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L6" i="1" l="1"/>
  <c r="L5" i="1"/>
  <c r="L4" i="1"/>
  <c r="L7" i="1" l="1"/>
  <c r="H6" i="1"/>
  <c r="I6" i="1" s="1"/>
</calcChain>
</file>

<file path=xl/sharedStrings.xml><?xml version="1.0" encoding="utf-8"?>
<sst xmlns="http://schemas.openxmlformats.org/spreadsheetml/2006/main" count="42" uniqueCount="22">
  <si>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</si>
  <si>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</si>
  <si>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</si>
  <si>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</si>
  <si>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</si>
  <si>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</si>
  <si>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</si>
  <si>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</si>
  <si>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</si>
  <si>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</si>
  <si>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</si>
  <si>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</si>
  <si>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</si>
  <si>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</si>
  <si>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</si>
  <si>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</si>
  <si>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</si>
  <si>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</si>
  <si>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</si>
  <si>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Gilberto Luiz Putti</t>
  </si>
  <si>
    <t>Gilberto</t>
  </si>
  <si>
    <t>Campus Vacaria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</si>
</sst>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  <xf numFmtId="0" fontId="9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K1" sqref="K1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30" customWidth="1"/>
    <col min="4" max="8" width="17.28515625" customWidth="1"/>
    <col min="9" max="9" width="17.28515625" style="22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3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4" t="s">
        <v>2</v>
      </c>
      <c r="C2" s="35"/>
      <c r="D2" s="35"/>
      <c r="E2" s="35"/>
      <c r="F2" s="35"/>
      <c r="G2" s="35"/>
      <c r="H2" s="36"/>
      <c r="I2" s="21"/>
      <c r="J2" s="4"/>
      <c r="K2" s="34" t="s">
        <v>6</v>
      </c>
      <c r="L2" s="35"/>
      <c r="M2" s="36"/>
      <c r="N2" s="18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58" t="s">
        <v>19</v>
      </c>
      <c r="D3" s="8"/>
      <c r="E3" s="8"/>
      <c r="F3" s="8" t="s">
        <v>4</v>
      </c>
      <c r="G3" s="8" t="s">
        <v>5</v>
      </c>
      <c r="H3" s="8" t="s">
        <v>15</v>
      </c>
      <c r="I3" s="26" t="s">
        <v>17</v>
      </c>
      <c r="J3" s="4"/>
      <c r="K3" s="7" t="s">
        <v>7</v>
      </c>
      <c r="L3" s="58" t="s">
        <v>20</v>
      </c>
      <c r="M3" s="8"/>
      <c r="N3" s="8"/>
      <c r="O3" s="4"/>
      <c r="P3" s="5"/>
      <c r="Q3" s="5"/>
      <c r="R3" s="5"/>
      <c r="S3" s="5"/>
    </row>
    <row r="4" spans="1:19" ht="22.5" customHeight="1">
      <c r="A4" s="1"/>
      <c r="B4" s="9" t="s">
        <v>8</v>
      </c>
      <c r="C4" s="59">
        <f>SUM(Docente!C3:C14)</f>
        <v>28</v>
      </c>
      <c r="D4" s="10">
        <f>SUM(Docente!D3:D14)</f>
        <v>0</v>
      </c>
      <c r="E4" s="10">
        <f>SUM(Docente!E3:E14)</f>
        <v>0</v>
      </c>
      <c r="F4" s="10">
        <f>SUM(Docente!F3:F14)</f>
        <v>2</v>
      </c>
      <c r="G4" s="10">
        <f>SUM(Docente!G3:G14)</f>
        <v>0</v>
      </c>
      <c r="H4" s="10">
        <f>SUM(Docente!H3:H14)</f>
        <v>30</v>
      </c>
      <c r="I4" s="10">
        <f>C11-H4</f>
        <v>9</v>
      </c>
      <c r="J4" s="4"/>
      <c r="K4" s="9" t="s">
        <v>9</v>
      </c>
      <c r="L4" s="60">
        <f>C4/C11</f>
        <v>0.71794871794871795</v>
      </c>
      <c r="M4" s="11"/>
      <c r="N4" s="11"/>
      <c r="O4" s="4"/>
      <c r="P4" s="12"/>
      <c r="Q4" s="12"/>
      <c r="R4" s="12"/>
      <c r="S4" s="12"/>
    </row>
    <row r="5" spans="1:19" ht="22.5" customHeight="1">
      <c r="A5" s="1"/>
      <c r="B5" s="9" t="s">
        <v>10</v>
      </c>
      <c r="C5" s="59">
        <f>SUM(TAE!C3:C14)</f>
        <v>21</v>
      </c>
      <c r="D5" s="10">
        <f>SUM(TAE!D3:D14)</f>
        <v>0</v>
      </c>
      <c r="E5" s="10">
        <f>SUM(TAE!E3:E14)</f>
        <v>0</v>
      </c>
      <c r="F5" s="10">
        <f>SUM(TAE!F3:F14)</f>
        <v>3</v>
      </c>
      <c r="G5" s="10">
        <f>SUM(TAE!G3:G14)</f>
        <v>0</v>
      </c>
      <c r="H5" s="10">
        <f>SUM(TAE!H3:H14)</f>
        <v>24</v>
      </c>
      <c r="I5" s="10">
        <f t="shared" ref="I5:I6" si="0">C12-H5</f>
        <v>4</v>
      </c>
      <c r="J5" s="4"/>
      <c r="K5" s="9" t="s">
        <v>10</v>
      </c>
      <c r="L5" s="60">
        <f>C5/C12</f>
        <v>0.75</v>
      </c>
      <c r="M5" s="11"/>
      <c r="N5" s="11"/>
      <c r="O5" s="4"/>
      <c r="P5" s="12"/>
      <c r="Q5" s="12"/>
      <c r="R5" s="12"/>
      <c r="S5" s="12"/>
    </row>
    <row r="6" spans="1:19" ht="22.5" customHeight="1">
      <c r="A6" s="1"/>
      <c r="B6" s="9" t="s">
        <v>12</v>
      </c>
      <c r="C6" s="59">
        <f>SUM(Discente!C3:C14)</f>
        <v>84</v>
      </c>
      <c r="D6" s="10">
        <f>SUM(Discente!D3:D14)</f>
        <v>0</v>
      </c>
      <c r="E6" s="10">
        <f>SUM(Discente!E3:E14)</f>
        <v>0</v>
      </c>
      <c r="F6" s="10">
        <f>SUM(Discente!F3:F14)</f>
        <v>1</v>
      </c>
      <c r="G6" s="10">
        <f>SUM(Discente!G3:G14)</f>
        <v>0</v>
      </c>
      <c r="H6" s="10">
        <f>SUM(Discente!H3:H14)</f>
        <v>85</v>
      </c>
      <c r="I6" s="10">
        <f t="shared" si="0"/>
        <v>483</v>
      </c>
      <c r="J6" s="4"/>
      <c r="K6" s="9" t="s">
        <v>13</v>
      </c>
      <c r="L6" s="60">
        <f>C6/C13</f>
        <v>0.14788732394366197</v>
      </c>
      <c r="M6" s="11"/>
      <c r="N6" s="11"/>
      <c r="O6" s="4"/>
      <c r="P6" s="12"/>
      <c r="Q6" s="12"/>
      <c r="R6" s="12"/>
      <c r="S6" s="12"/>
    </row>
    <row r="7" spans="1:19" ht="22.5" customHeight="1">
      <c r="A7" s="4"/>
      <c r="B7" s="4"/>
      <c r="C7" s="4"/>
      <c r="D7" s="4"/>
      <c r="E7" s="14"/>
      <c r="F7" s="4"/>
      <c r="G7" s="4"/>
      <c r="H7" s="4"/>
      <c r="I7" s="14"/>
      <c r="J7" s="4"/>
      <c r="K7" s="9" t="s">
        <v>14</v>
      </c>
      <c r="L7" s="61">
        <f t="shared" ref="L7:M7" si="1">AVERAGE(L4:L6)</f>
        <v>0.53861201396412672</v>
      </c>
      <c r="M7" s="13"/>
      <c r="N7" s="13"/>
      <c r="O7" s="4"/>
      <c r="P7" s="12"/>
      <c r="Q7" s="12"/>
      <c r="R7" s="12"/>
      <c r="S7" s="12"/>
    </row>
    <row r="8" spans="1:19" ht="22.5" customHeight="1">
      <c r="A8" s="1"/>
      <c r="B8" s="53" t="s">
        <v>18</v>
      </c>
      <c r="C8" s="54"/>
      <c r="D8" s="54"/>
      <c r="E8" s="54"/>
      <c r="F8" s="28"/>
      <c r="G8" s="28"/>
      <c r="H8" s="29"/>
      <c r="I8" s="21"/>
      <c r="J8" s="4"/>
      <c r="K8" s="14"/>
      <c r="L8" s="15"/>
      <c r="M8" s="15"/>
      <c r="N8" s="15"/>
      <c r="O8" s="15"/>
      <c r="P8" s="16"/>
      <c r="Q8" s="16"/>
      <c r="R8" s="16"/>
      <c r="S8" s="16"/>
    </row>
    <row r="9" spans="1:19" ht="22.5" customHeight="1">
      <c r="A9" s="1"/>
      <c r="B9" s="49" t="s">
        <v>7</v>
      </c>
      <c r="C9" s="51" t="s">
        <v>16</v>
      </c>
      <c r="D9" s="46"/>
      <c r="E9" s="47"/>
      <c r="F9" s="48"/>
      <c r="G9" s="48"/>
      <c r="H9" s="27"/>
      <c r="J9" s="4"/>
      <c r="K9" s="37"/>
      <c r="L9" s="38"/>
      <c r="M9" s="39"/>
      <c r="N9" s="18"/>
      <c r="O9" s="15"/>
      <c r="P9" s="16"/>
      <c r="Q9" s="16"/>
      <c r="R9" s="16"/>
      <c r="S9" s="16"/>
    </row>
    <row r="10" spans="1:19" ht="22.5" customHeight="1">
      <c r="A10" s="1"/>
      <c r="B10" s="50"/>
      <c r="C10" s="52"/>
      <c r="D10" s="1"/>
      <c r="E10" s="1"/>
      <c r="F10" s="8"/>
      <c r="G10" s="8"/>
      <c r="J10" s="4"/>
      <c r="K10" s="40"/>
      <c r="L10" s="41"/>
      <c r="M10" s="42"/>
      <c r="N10" s="19"/>
      <c r="O10" s="15"/>
      <c r="P10" s="16"/>
      <c r="Q10" s="16"/>
      <c r="R10" s="16"/>
      <c r="S10" s="16"/>
    </row>
    <row r="11" spans="1:19" ht="22.5" customHeight="1">
      <c r="A11" s="1"/>
      <c r="B11" s="9" t="s">
        <v>8</v>
      </c>
      <c r="C11" s="10">
        <v>39</v>
      </c>
      <c r="D11" s="4"/>
      <c r="E11" s="20"/>
      <c r="F11" s="14"/>
      <c r="G11" s="20"/>
      <c r="J11" s="4"/>
      <c r="K11" s="40"/>
      <c r="L11" s="41"/>
      <c r="M11" s="42"/>
      <c r="N11" s="19"/>
      <c r="O11" s="15"/>
      <c r="P11" s="16"/>
      <c r="Q11" s="16"/>
      <c r="R11" s="16"/>
      <c r="S11" s="16"/>
    </row>
    <row r="12" spans="1:19" ht="22.5" customHeight="1">
      <c r="A12" s="1"/>
      <c r="B12" s="9" t="s">
        <v>10</v>
      </c>
      <c r="C12" s="10">
        <v>28</v>
      </c>
      <c r="D12" s="4"/>
      <c r="E12" s="20"/>
      <c r="F12" s="14"/>
      <c r="G12" s="20"/>
      <c r="J12" s="4"/>
      <c r="K12" s="40"/>
      <c r="L12" s="41"/>
      <c r="M12" s="42"/>
      <c r="N12" s="19"/>
      <c r="O12" s="15"/>
      <c r="P12" s="16"/>
      <c r="Q12" s="16"/>
      <c r="R12" s="16"/>
      <c r="S12" s="16"/>
    </row>
    <row r="13" spans="1:19" ht="22.5" customHeight="1">
      <c r="A13" s="1"/>
      <c r="B13" s="9" t="s">
        <v>12</v>
      </c>
      <c r="C13" s="10">
        <v>568</v>
      </c>
      <c r="D13" s="14"/>
      <c r="E13" s="20"/>
      <c r="F13" s="14"/>
      <c r="G13" s="20"/>
      <c r="J13" s="4"/>
      <c r="K13" s="43"/>
      <c r="L13" s="44"/>
      <c r="M13" s="45"/>
      <c r="N13" s="17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4"/>
      <c r="F14" s="4"/>
      <c r="G14" s="4"/>
      <c r="H14" s="4"/>
      <c r="I14" s="14"/>
      <c r="J14" s="4"/>
      <c r="K14" s="4"/>
      <c r="L14" s="4"/>
      <c r="M14" s="4"/>
      <c r="N14" s="14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C2" sqref="C2"/>
    </sheetView>
  </sheetViews>
  <sheetFormatPr defaultColWidth="14.42578125" defaultRowHeight="15.75" customHeight="1"/>
  <cols>
    <col min="1" max="1" width="3" customWidth="1"/>
    <col min="3" max="3" width="18" customWidth="1"/>
    <col min="9" max="9" width="3" customWidth="1"/>
  </cols>
  <sheetData>
    <row r="1" spans="1:9" ht="22.5" customHeight="1">
      <c r="A1" s="2"/>
      <c r="B1" s="55" t="s">
        <v>0</v>
      </c>
      <c r="C1" s="41"/>
      <c r="D1" s="41"/>
      <c r="E1" s="41"/>
      <c r="F1" s="41"/>
      <c r="G1" s="41"/>
      <c r="H1" s="41"/>
      <c r="I1" s="3"/>
    </row>
    <row r="2" spans="1:9" ht="22.5" customHeight="1">
      <c r="A2" s="6"/>
      <c r="B2" s="2" t="s">
        <v>3</v>
      </c>
      <c r="C2" s="2" t="s">
        <v>19</v>
      </c>
      <c r="D2" s="2"/>
      <c r="E2" s="2"/>
      <c r="F2" s="2" t="s">
        <v>4</v>
      </c>
      <c r="G2" s="2" t="s">
        <v>5</v>
      </c>
      <c r="H2" s="23" t="s">
        <v>15</v>
      </c>
      <c r="I2" s="3"/>
    </row>
    <row r="3" spans="1:9" ht="22.5" customHeight="1">
      <c r="A3" s="6"/>
      <c r="B3" s="25">
        <v>1</v>
      </c>
      <c r="C3" s="6">
        <v>84</v>
      </c>
      <c r="D3" s="6"/>
      <c r="E3" s="6"/>
      <c r="F3" s="6">
        <v>1</v>
      </c>
      <c r="G3" s="6">
        <v>0</v>
      </c>
      <c r="H3" s="6">
        <f>SUM(C3:G3)</f>
        <v>85</v>
      </c>
      <c r="I3" s="3"/>
    </row>
    <row r="4" spans="1:9" ht="22.5" customHeight="1">
      <c r="A4" s="6"/>
      <c r="B4" s="25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5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5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5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5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5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5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5">
        <v>9</v>
      </c>
      <c r="H11" s="6">
        <f t="shared" si="0"/>
        <v>0</v>
      </c>
    </row>
    <row r="12" spans="1:9" ht="15.75" customHeight="1">
      <c r="B12" s="25">
        <v>10</v>
      </c>
      <c r="H12" s="6">
        <f t="shared" si="0"/>
        <v>0</v>
      </c>
    </row>
    <row r="13" spans="1:9" ht="15.75" customHeight="1">
      <c r="B13" s="25">
        <v>11</v>
      </c>
      <c r="H13" s="6">
        <f t="shared" si="0"/>
        <v>0</v>
      </c>
    </row>
    <row r="14" spans="1:9" ht="15.75" customHeight="1">
      <c r="B14" s="25">
        <v>12</v>
      </c>
      <c r="H14" s="6">
        <f t="shared" si="0"/>
        <v>0</v>
      </c>
    </row>
    <row r="15" spans="1:9" ht="15.75" customHeight="1">
      <c r="B15" s="24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H3" sqref="H3"/>
    </sheetView>
  </sheetViews>
  <sheetFormatPr defaultColWidth="14.42578125" defaultRowHeight="15.75" customHeight="1"/>
  <cols>
    <col min="1" max="1" width="3" customWidth="1"/>
    <col min="3" max="3" width="18.85546875" customWidth="1"/>
    <col min="9" max="9" width="3" customWidth="1"/>
  </cols>
  <sheetData>
    <row r="1" spans="1:9" ht="22.5" customHeight="1">
      <c r="A1" s="2"/>
      <c r="B1" s="56" t="s">
        <v>1</v>
      </c>
      <c r="C1" s="57"/>
      <c r="D1" s="57"/>
      <c r="E1" s="57"/>
      <c r="F1" s="57"/>
      <c r="G1" s="57"/>
      <c r="H1" s="57"/>
      <c r="I1" s="3"/>
    </row>
    <row r="2" spans="1:9" ht="22.5" customHeight="1">
      <c r="A2" s="6"/>
      <c r="B2" s="2" t="s">
        <v>3</v>
      </c>
      <c r="C2" s="30" t="s">
        <v>19</v>
      </c>
      <c r="D2" s="2"/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5">
        <v>1</v>
      </c>
      <c r="C3" s="6">
        <v>28</v>
      </c>
      <c r="D3" s="6"/>
      <c r="E3" s="6"/>
      <c r="F3" s="6">
        <v>2</v>
      </c>
      <c r="G3" s="6">
        <v>0</v>
      </c>
      <c r="H3" s="6">
        <f>SUM(C3:G3)</f>
        <v>30</v>
      </c>
      <c r="I3" s="3"/>
    </row>
    <row r="4" spans="1:9" ht="22.5" customHeight="1">
      <c r="A4" s="6"/>
      <c r="B4" s="25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5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5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5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5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5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5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5">
        <v>9</v>
      </c>
      <c r="H11" s="6">
        <f t="shared" si="0"/>
        <v>0</v>
      </c>
    </row>
    <row r="12" spans="1:9" ht="15.75" customHeight="1">
      <c r="B12" s="25">
        <v>10</v>
      </c>
      <c r="H12" s="6">
        <f t="shared" si="0"/>
        <v>0</v>
      </c>
    </row>
    <row r="13" spans="1:9" ht="15.75" customHeight="1">
      <c r="B13" s="25">
        <v>11</v>
      </c>
      <c r="H13" s="6">
        <f t="shared" si="0"/>
        <v>0</v>
      </c>
    </row>
    <row r="14" spans="1:9" ht="15.75" customHeight="1">
      <c r="B14" s="25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2" sqref="C2"/>
    </sheetView>
  </sheetViews>
  <sheetFormatPr defaultColWidth="14.42578125" defaultRowHeight="15.75" customHeight="1"/>
  <cols>
    <col min="1" max="1" width="3" customWidth="1"/>
    <col min="3" max="3" width="18.85546875" customWidth="1"/>
    <col min="9" max="9" width="3" customWidth="1"/>
  </cols>
  <sheetData>
    <row r="1" spans="1:9" ht="22.5" customHeight="1">
      <c r="A1" s="2"/>
      <c r="B1" s="55" t="s">
        <v>11</v>
      </c>
      <c r="C1" s="41"/>
      <c r="D1" s="41"/>
      <c r="E1" s="41"/>
      <c r="F1" s="41"/>
      <c r="G1" s="41"/>
      <c r="H1" s="41"/>
      <c r="I1" s="3"/>
    </row>
    <row r="2" spans="1:9" ht="22.5" customHeight="1">
      <c r="A2" s="6"/>
      <c r="B2" s="2" t="s">
        <v>3</v>
      </c>
      <c r="C2" s="30" t="s">
        <v>19</v>
      </c>
      <c r="D2" s="2"/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5">
        <v>1</v>
      </c>
      <c r="C3" s="6">
        <v>21</v>
      </c>
      <c r="D3" s="6"/>
      <c r="E3" s="6"/>
      <c r="F3" s="6">
        <v>3</v>
      </c>
      <c r="G3" s="6">
        <v>0</v>
      </c>
      <c r="H3" s="6">
        <f>SUM(C3:G3)</f>
        <v>24</v>
      </c>
      <c r="I3" s="3"/>
    </row>
    <row r="4" spans="1:9" ht="22.5" customHeight="1">
      <c r="A4" s="6"/>
      <c r="B4" s="25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5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5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5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5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5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5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5">
        <v>9</v>
      </c>
      <c r="H11" s="6">
        <f t="shared" si="0"/>
        <v>0</v>
      </c>
    </row>
    <row r="12" spans="1:9" ht="15.75" customHeight="1">
      <c r="B12" s="25">
        <v>10</v>
      </c>
      <c r="H12" s="6">
        <f t="shared" si="0"/>
        <v>0</v>
      </c>
    </row>
    <row r="13" spans="1:9" ht="15.75" customHeight="1">
      <c r="B13" s="25">
        <v>11</v>
      </c>
      <c r="H13" s="6">
        <f t="shared" si="0"/>
        <v>0</v>
      </c>
    </row>
    <row r="14" spans="1:9" ht="15.75" customHeight="1">
      <c r="B14" s="25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2019-10-03T16:36:03Z</dcterms:modified>
</cp:coreProperties>
</file>