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QUALIFIC'!$A$2:$AB$163</definedName>
  </definedNames>
  <calcPr calcId="162913"/>
</workbook>
</file>

<file path=xl/calcChain.xml><?xml version="1.0" encoding="utf-8"?>
<calcChain xmlns="http://schemas.openxmlformats.org/spreadsheetml/2006/main">
  <c r="V106" i="1" l="1"/>
  <c r="V35" i="1"/>
  <c r="V19" i="1" l="1"/>
  <c r="V111" i="1" l="1"/>
  <c r="V44" i="1"/>
  <c r="V16" i="1"/>
  <c r="V112" i="1"/>
  <c r="V39" i="1"/>
  <c r="V121" i="1"/>
  <c r="V26" i="1"/>
  <c r="V38" i="1"/>
  <c r="V78" i="1"/>
  <c r="V77" i="1"/>
  <c r="V87" i="1"/>
  <c r="V134" i="1"/>
  <c r="V97" i="1"/>
  <c r="V91" i="1"/>
  <c r="V103" i="1"/>
  <c r="V104" i="1"/>
  <c r="V113" i="1"/>
  <c r="V47" i="1"/>
  <c r="V45" i="1"/>
  <c r="V30" i="1"/>
  <c r="V131" i="1"/>
  <c r="V55" i="1"/>
  <c r="V29" i="1"/>
  <c r="V157" i="1"/>
  <c r="V115" i="1"/>
  <c r="V46" i="1"/>
  <c r="V152" i="1"/>
  <c r="V153" i="1"/>
  <c r="V27" i="1"/>
  <c r="V84" i="1"/>
  <c r="V101" i="1"/>
  <c r="V142" i="1"/>
  <c r="V40" i="1"/>
  <c r="V88" i="1"/>
  <c r="V28" i="1"/>
  <c r="V136" i="1"/>
  <c r="V128" i="1"/>
  <c r="V67" i="1"/>
  <c r="V50" i="1"/>
  <c r="V58" i="1"/>
  <c r="V158" i="1"/>
  <c r="V15" i="1"/>
  <c r="V140" i="1"/>
  <c r="V122" i="1"/>
  <c r="V85" i="1"/>
  <c r="V31" i="1"/>
  <c r="V5" i="1"/>
  <c r="V70" i="1"/>
  <c r="V56" i="1"/>
  <c r="V52" i="1"/>
  <c r="V24" i="1"/>
  <c r="V132" i="1"/>
  <c r="V60" i="1"/>
  <c r="V124" i="1"/>
  <c r="V149" i="1"/>
  <c r="V6" i="1"/>
  <c r="V99" i="1"/>
  <c r="V100" i="1"/>
  <c r="V123" i="1"/>
  <c r="V141" i="1"/>
  <c r="V48" i="1"/>
  <c r="V82" i="1"/>
  <c r="V162" i="1"/>
  <c r="V125" i="1"/>
  <c r="V3" i="1"/>
  <c r="V59" i="1"/>
  <c r="V68" i="1"/>
  <c r="V69" i="1"/>
  <c r="V137" i="1"/>
  <c r="V95" i="1"/>
  <c r="V25" i="1"/>
  <c r="V129" i="1"/>
  <c r="V126" i="1"/>
  <c r="V102" i="1"/>
  <c r="V146" i="1"/>
  <c r="V18" i="1"/>
  <c r="V22" i="1"/>
  <c r="V65" i="1"/>
  <c r="V41" i="1"/>
  <c r="V53" i="1"/>
  <c r="V57" i="1"/>
  <c r="V62" i="1"/>
  <c r="V161" i="1"/>
  <c r="V116" i="1"/>
  <c r="V71" i="1"/>
  <c r="V108" i="1"/>
  <c r="V73" i="1"/>
  <c r="V92" i="1"/>
  <c r="V150" i="1"/>
  <c r="V4" i="1"/>
  <c r="V81" i="1"/>
  <c r="V163" i="1"/>
  <c r="V110" i="1"/>
  <c r="V21" i="1"/>
  <c r="V93" i="1"/>
  <c r="V54" i="1"/>
  <c r="V117" i="1"/>
  <c r="V83" i="1"/>
  <c r="V148" i="1"/>
  <c r="V151" i="1"/>
  <c r="V143" i="1"/>
  <c r="V94" i="1"/>
  <c r="V32" i="1"/>
  <c r="V96" i="1"/>
  <c r="V49" i="1"/>
  <c r="V9" i="1"/>
  <c r="V154" i="1"/>
  <c r="V20" i="1"/>
  <c r="V159" i="1"/>
  <c r="V89" i="1"/>
  <c r="V17" i="1"/>
  <c r="V23" i="1"/>
  <c r="V33" i="1"/>
  <c r="V37" i="1"/>
  <c r="V42" i="1"/>
  <c r="V51" i="1"/>
  <c r="V66" i="1"/>
  <c r="V72" i="1"/>
  <c r="V86" i="1"/>
  <c r="V90" i="1"/>
  <c r="V109" i="1"/>
  <c r="V118" i="1"/>
  <c r="V130" i="1"/>
  <c r="V147" i="1"/>
  <c r="V155" i="1"/>
  <c r="V119" i="1"/>
  <c r="V34" i="1"/>
  <c r="V160" i="1"/>
  <c r="V63" i="1"/>
  <c r="V114" i="1"/>
  <c r="V75" i="1"/>
  <c r="V10" i="1"/>
  <c r="V36" i="1"/>
  <c r="V43" i="1"/>
  <c r="V61" i="1"/>
  <c r="V64" i="1"/>
  <c r="V79" i="1"/>
  <c r="V135" i="1"/>
  <c r="V156" i="1"/>
  <c r="V98" i="1"/>
  <c r="V138" i="1"/>
  <c r="V107" i="1"/>
  <c r="V144" i="1"/>
  <c r="V139" i="1"/>
  <c r="V145" i="1"/>
  <c r="V120" i="1"/>
  <c r="V127" i="1"/>
  <c r="V74" i="1"/>
</calcChain>
</file>

<file path=xl/sharedStrings.xml><?xml version="1.0" encoding="utf-8"?>
<sst xmlns="http://schemas.openxmlformats.org/spreadsheetml/2006/main" count="3167" uniqueCount="740">
  <si>
    <t>RELATÓRIO DAS AÇÕES DE CAPACITAÇÃO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</si>
  <si>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</si>
  <si>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</si>
  <si>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</si>
  <si>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</si>
  <si>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</si>
  <si>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</si>
  <si>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</si>
  <si>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</si>
  <si>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</si>
  <si>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CONTROLE DE AÇÕES DE CAPACITAÇÃO E QUALIFICAÇÃO</t>
  </si>
  <si>
    <t>O QUE DESCREVER</t>
  </si>
  <si>
    <t>UNIDADE ORGANIZACIONAL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</si>
  <si>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</si>
  <si>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</si>
  <si>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</si>
  <si>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</si>
  <si>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</si>
  <si>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</si>
  <si>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</si>
  <si>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</si>
  <si>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</si>
  <si>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</si>
  <si>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</si>
  <si>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</si>
  <si>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</si>
  <si>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</si>
  <si>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</si>
  <si>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</si>
  <si>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</si>
  <si>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</si>
  <si>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</si>
  <si>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</si>
  <si>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</si>
  <si>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</si>
  <si>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</si>
  <si>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</si>
  <si>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</si>
  <si>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SITUACAO DO PEDIDO</t>
  </si>
  <si>
    <t>OBSERVACOES</t>
  </si>
  <si>
    <t>Selecionar o campus do servidor</t>
  </si>
  <si>
    <t>NOME DO SERVIDOR</t>
  </si>
  <si>
    <t>Descrever o nome completo do servidor de acordo com o que está registrado no sistema.</t>
  </si>
  <si>
    <t>SERTAO</t>
  </si>
  <si>
    <t>Digitar a matrícula siape do servidor</t>
  </si>
  <si>
    <t>CARGO</t>
  </si>
  <si>
    <t xml:space="preserve">JOCELI DA SILVA E SILVA
</t>
  </si>
  <si>
    <t>Descrever se o cargo do servidor é da carreira Docente ou Técnico-Administrativo em educação</t>
  </si>
  <si>
    <t>TECNICO-ADMINISTRATIVO</t>
  </si>
  <si>
    <t>NENHUM</t>
  </si>
  <si>
    <t>BIBLIOTECA</t>
  </si>
  <si>
    <t>FUNÇÃO</t>
  </si>
  <si>
    <t>Caso o servidor possua alguma função, selecionar a correspondente. Se não tiver, selecionar a opção “nenhum”.</t>
  </si>
  <si>
    <t>Digitar o setor de atuação do servidor</t>
  </si>
  <si>
    <t>LICENCA CAPACITACAO</t>
  </si>
  <si>
    <t>CURSO APERFEICOAMENTO PROFISSIONAL (CURSO DE CURTA DURACAO)</t>
  </si>
  <si>
    <t>A DISTANCIA</t>
  </si>
  <si>
    <t>CURSO ONLINE DE AUXILIAR DE BIBLIOTECA</t>
  </si>
  <si>
    <t>Selecionar o tipo de ação a que se refere o pedido do servidor. Ao lado, é possível consultar a explicação de cada item da lista de preenchimento.</t>
  </si>
  <si>
    <t>CEDEP</t>
  </si>
  <si>
    <t>PRIVADA</t>
  </si>
  <si>
    <t>Afastamento Integral: que são os afastamentos dos servidores para cursos de educação formal, como por exemplo, afastamento para mestrado e doutorado tanto para TAE’s como para Docentes;</t>
  </si>
  <si>
    <t>NAO SE APLICA</t>
  </si>
  <si>
    <t>01/02/2017 A 01/04/2017</t>
  </si>
  <si>
    <t>TURMA ABERTA</t>
  </si>
  <si>
    <t>Bolsa de estudos: concedidas aos servidores através de edital publicado pela DGP;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</si>
  <si>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</si>
  <si>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</si>
  <si>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</si>
  <si>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</si>
  <si>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Liberação de Carga Horária (TAE): trata-se da liberação de até 40% da carga-horária do servidor TAE para estudo prevista pelo Programa de Capacitação e IN 06/2015.</t>
  </si>
  <si>
    <t>Licença Capacitação: licença concedida, com base na lei 8.112/90, aos servidores com mais de cindo anos de efetivo exercício por até 90 dias para realização de curso de capacitação.</t>
  </si>
  <si>
    <t>NÃO</t>
  </si>
  <si>
    <t>23371.000770.2016-13</t>
  </si>
  <si>
    <t>NÍVEL DA AÇÃO</t>
  </si>
  <si>
    <t>SIM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</si>
  <si>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</si>
  <si>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</si>
  <si>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CONCLUIDA</t>
  </si>
  <si>
    <t>PORTARIA 23 DE 04 DE JANEIRO DE 2017
 - PREVISTO NO LNC 2017 DEPOIS DO FECHAMENTO NO CAMPUS SERTAO</t>
  </si>
  <si>
    <t>Descrever o nome do curso realizado pelo servidor.</t>
  </si>
  <si>
    <t>MARIA TEREZA BOLZON SOSTER</t>
  </si>
  <si>
    <t>INSTITUIÇÃO</t>
  </si>
  <si>
    <t>Descrever o nome da instituição que promoveu o curso realizado pelo servidor</t>
  </si>
  <si>
    <t>DOCENTE</t>
  </si>
  <si>
    <t>DE</t>
  </si>
  <si>
    <t>TIPO DE INSTITUIÇÃO</t>
  </si>
  <si>
    <t xml:space="preserve">Selecionar se a instituição promotora do evento é pública ou privada. </t>
  </si>
  <si>
    <t>CURSOS BOTANICA GERAL CITOGENETICA E FISIOLOGIA VEGETAL</t>
  </si>
  <si>
    <t>PORTAL DA EDUCACAO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</si>
  <si>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</si>
  <si>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</si>
  <si>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>13/02/2017 A 13/05/2017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</si>
  <si>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</si>
  <si>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CARGA HORÁRIA</t>
  </si>
  <si>
    <t xml:space="preserve">Descrever a carga horária do curso ou evento. Para os casos de educação formal, deixar a célula em branco. </t>
  </si>
  <si>
    <t>23371.000762.2016-69</t>
  </si>
  <si>
    <t>PORTARIA 34 DE 06 DE JANEIRO DE 2017</t>
  </si>
  <si>
    <t>ENIO MAXIMINO CECCONELLO</t>
  </si>
  <si>
    <t>FG4</t>
  </si>
  <si>
    <t>CRE</t>
  </si>
  <si>
    <t>Selecionar se o curso foi realizado como “Turma Fechada para o IFRS” ou “Turma Aberta”</t>
  </si>
  <si>
    <t>PRESENCIAL</t>
  </si>
  <si>
    <t>TREINAMENTO EM EXCEL AVANÇADO</t>
  </si>
  <si>
    <t>ESCOLA EVOLUÇAO INFORMATICA</t>
  </si>
  <si>
    <t>Esta coluna só deve ser preenchida caso o evento seja promovido pela Reitoria. Nela serão descritos os valores investidos para a realização da capacitação, dividido pelo número de participantes.</t>
  </si>
  <si>
    <t>SERTAO/BRASIL</t>
  </si>
  <si>
    <t>30/01/2017 A 29/04/2017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</si>
  <si>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</si>
  <si>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</si>
  <si>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</si>
  <si>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23371.000009.2017-54</t>
  </si>
  <si>
    <t>VALOR DO TRANSPORTE</t>
  </si>
  <si>
    <t>NÃO SE APLICA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</si>
  <si>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</si>
  <si>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CANCELADA</t>
  </si>
  <si>
    <t>CANCELADA A PEDIDO DO SERVIDOR</t>
  </si>
  <si>
    <t>CARLA ALVES</t>
  </si>
  <si>
    <t>Descrever o valor total recebido pelo servidor no ano caso ele tenha sido contemplado com bolsa de estudos do IFRS, conforme tabelas enviadas para folha de pagamento.</t>
  </si>
  <si>
    <t>LABORATORIO DE HISTOLOGIA E PARASITOLOGIA</t>
  </si>
  <si>
    <t>CAPACITACAO DE CURTA DURACAO NO EXTERIOR (AFASTAMENTO PARA EVENTO NO EXTERIOR)</t>
  </si>
  <si>
    <t>Não é necessário preencher, a planilha faz a soma dos valores lançados nas colunas relativas a valores.</t>
  </si>
  <si>
    <t>THE TWELFTH KEELE MEETING ON ALUMINIUM KEELE12</t>
  </si>
  <si>
    <t>UNIVERSIDADE DE KEELE</t>
  </si>
  <si>
    <t>PUBLICA</t>
  </si>
  <si>
    <t>VANCOUVER/CANADA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</si>
  <si>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</si>
  <si>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04/03/2017 A 08/03/2017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</si>
  <si>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</si>
  <si>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</si>
  <si>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23371.000744.2016-87</t>
  </si>
  <si>
    <t>Digitar o número do processo de capacitação</t>
  </si>
  <si>
    <t>MARILANDI MARIA MASCARELLO VIEIRA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</si>
  <si>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</si>
  <si>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</si>
  <si>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 xml:space="preserve">DE
</t>
  </si>
  <si>
    <t>DOUTORADO</t>
  </si>
  <si>
    <t>SITUAÇÃO DO PEDIDO</t>
  </si>
  <si>
    <t>PROGRAMA DE DOUTORADO SANDUICHE NO EXTERIOR</t>
  </si>
  <si>
    <t>UNIVERSIDADE DE MINHO</t>
  </si>
  <si>
    <t>BRAGA/PORTUGAL</t>
  </si>
  <si>
    <t>01/04/2017 A 31/07/2017</t>
  </si>
  <si>
    <t>Como a finalidade desta planilha também é de acompanhamento dos pedidos dos servidores, ao longo do ano a informação constante nela poderá ser alterada.</t>
  </si>
  <si>
    <t>23371.000745.2016-21</t>
  </si>
  <si>
    <t>EM TRAMITE</t>
  </si>
  <si>
    <t>Concluída: selecionar após a realização da capacitação e término dos trâmites administrativos;</t>
  </si>
  <si>
    <t>PORTARIA 411 DE 07 DE MARCO DE 2017</t>
  </si>
  <si>
    <t xml:space="preserve">ELISIO DE CAMARGO DEBORTOLI
</t>
  </si>
  <si>
    <t>Em trâmite: selecionar enquanto o processo estiver em andamento. Pode-se descrever nas observações em que fase está o processo.</t>
  </si>
  <si>
    <t>AFASTAMENTO INTEGRAL</t>
  </si>
  <si>
    <t>Indeferida: selecionar caso tenha sido indeferida em qualquer etapa. Descrever o motivo nas observações</t>
  </si>
  <si>
    <t>DOUTORADO EM ZOOTECNIA</t>
  </si>
  <si>
    <t>UFPR</t>
  </si>
  <si>
    <t>CURITIBA/BRASIL</t>
  </si>
  <si>
    <t xml:space="preserve">14/02/2017 A 31/03/2018
</t>
  </si>
  <si>
    <t>Cancelada: Selecionar em caso de cancelamento do curso pela instituição promotora ou pelo servidor. Descrever o motivo nas observações.</t>
  </si>
  <si>
    <t>Utilizar este espaço para descrever informações relevantes que não estejam relacionadas nas demais colunas da planilha.</t>
  </si>
  <si>
    <t>Considerações sobre a planilha</t>
  </si>
  <si>
    <t>23371.000874.2014-58</t>
  </si>
  <si>
    <t>PORTARIA 2685 DE 20 DE DEZEMBRO DE 2016</t>
  </si>
  <si>
    <t>NAIARA MIGON</t>
  </si>
  <si>
    <t>DAE</t>
  </si>
  <si>
    <t>MESTRADO</t>
  </si>
  <si>
    <t>MESTRADO PROFISSIONAL EM EDUCAÇAO</t>
  </si>
  <si>
    <t>UFFS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</si>
  <si>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</si>
  <si>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ERECHIM/BRASIL</t>
  </si>
  <si>
    <t>06/02/2017 A 06/02/2018</t>
  </si>
  <si>
    <t>23371.000703.2016-91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</si>
  <si>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</si>
  <si>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PORTARIA 109 DE 16 DE JANEIRO DE 2017</t>
  </si>
  <si>
    <t>DARCI EMILIANO</t>
  </si>
  <si>
    <t xml:space="preserve">CINFRA
</t>
  </si>
  <si>
    <t>DOUTORADO EM EDUCACAO AMBIENTAL</t>
  </si>
  <si>
    <t>FURG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</si>
  <si>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</si>
  <si>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RIO GRANDE/BRASIL</t>
  </si>
  <si>
    <t>02/02/2017 A 31/07/2020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</si>
  <si>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</si>
  <si>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23371.000708.2016-13</t>
  </si>
  <si>
    <t>PORTARIA 147 DE 26 DE JANEIRO DE 2017 - PREVISTO NO LNC 2016</t>
  </si>
  <si>
    <t>ELISANE ROSELI ULRICH ZANELATO</t>
  </si>
  <si>
    <t>Mesmo havendo o indeferimento do pedido do servidor, todas as colunas da planilha devem ser preenchidas.</t>
  </si>
  <si>
    <t>DOUTORADO EM CIENCIAS SOCIAIS</t>
  </si>
  <si>
    <t>UNISINOS</t>
  </si>
  <si>
    <t>SAO LEOPOLDO/BRASIL</t>
  </si>
  <si>
    <t>15/03/2017 A 28/02/2019</t>
  </si>
  <si>
    <t>23371.000078.2016-87</t>
  </si>
  <si>
    <t>PORTARIA 178 DE 02 DE FEVEREIRO DE 2017</t>
  </si>
  <si>
    <t>JOSIMAR DE APARECIDO VIEIRA</t>
  </si>
  <si>
    <t>PROFESSOR PARA EDUCACAO A DISTANCIA E A CRIACAO DE VIDEO AULAS</t>
  </si>
  <si>
    <t xml:space="preserve">IFRS - REITORIA
</t>
  </si>
  <si>
    <t>BENTO GONCALVES/BRASIL</t>
  </si>
  <si>
    <t>13/03/2017 A 10/06/2017</t>
  </si>
  <si>
    <t>23371.000040.2017-95</t>
  </si>
  <si>
    <t>PORTARIA 275 DE 20 DE FEVEREIRO DE 2017</t>
  </si>
  <si>
    <t>JOICE CRISTINI KURITZA</t>
  </si>
  <si>
    <t>DOUTORADO EM RECURSOS HIDRÍCOS E SANEAMENTO AMBIENTAL</t>
  </si>
  <si>
    <t>UFRGS</t>
  </si>
  <si>
    <t>PORTO ALEGRE/BRASIL</t>
  </si>
  <si>
    <t>24/02/2017 A 28/02/2018</t>
  </si>
  <si>
    <t>23371.000022.2017-11</t>
  </si>
  <si>
    <t>PORTARIA 233 DE 15 DE FEVEREIRO DE 2017</t>
  </si>
  <si>
    <t>LEONIRCE ROSA</t>
  </si>
  <si>
    <t>DPA</t>
  </si>
  <si>
    <t>EXCEL AVANCADO</t>
  </si>
  <si>
    <t>23371.000047.2017-15</t>
  </si>
  <si>
    <t>PORTARIA 276 DE 20 DE FEVEREIRO DE 2017</t>
  </si>
  <si>
    <t>ROBERTO VALMORBIDA DE AGUIAR</t>
  </si>
  <si>
    <t>CD3</t>
  </si>
  <si>
    <t>DOUTORADO EM AGRONOMIA (ESCRITA TESE)</t>
  </si>
  <si>
    <t>UPF</t>
  </si>
  <si>
    <t>PASSO FUNDO/BRASIL</t>
  </si>
  <si>
    <t>23371.000043.2017-29</t>
  </si>
  <si>
    <t>PORTARIA 274 DE 20 DE FEVEREIRO DE 2017</t>
  </si>
  <si>
    <t>LUANA MARIS DAPPER DE LIMA</t>
  </si>
  <si>
    <t>LIBERACAO DE CARGA HORARIA (TAE)</t>
  </si>
  <si>
    <t>GRADUACAO</t>
  </si>
  <si>
    <t>GRADUACAO EM GESTAO PUBLICA</t>
  </si>
  <si>
    <t>FAEL</t>
  </si>
  <si>
    <t>LAPA/BRASIL</t>
  </si>
  <si>
    <t>15/02/2017 A 02/05/2017</t>
  </si>
  <si>
    <t>23371.000471.2016-71</t>
  </si>
  <si>
    <t>PORTARIA CS 048 DE 15 DE FEVEREIRO DE 2017 - 25%</t>
  </si>
  <si>
    <t>LISIANE SCHUSTER GOBATTO</t>
  </si>
  <si>
    <t>COMUNICACAO</t>
  </si>
  <si>
    <t>DOUTORADO EM LETRAS ESTUDOS DA LINGUAGEM</t>
  </si>
  <si>
    <t>11/01/2017 A 31/07/2017</t>
  </si>
  <si>
    <t>23371.000502.2016-93</t>
  </si>
  <si>
    <t>PORTARIA CS 005 DE 11 DE JANEIRO DE 2017 - 40%</t>
  </si>
  <si>
    <t>MAIARA BETTANIN</t>
  </si>
  <si>
    <t>DAE REFEITORIO</t>
  </si>
  <si>
    <t>ESPECIALIZACAO</t>
  </si>
  <si>
    <t>SEMI-PRESENCIAL</t>
  </si>
  <si>
    <t>POS GRADUACAO LATO SENSU EM NUTRICAO E GASTRONOMIA FUNCIONAL</t>
  </si>
  <si>
    <t>FUTURO FACULDADE DE TECNOLOGIA</t>
  </si>
  <si>
    <t>01/01/2017 A 09/02/2017</t>
  </si>
  <si>
    <t>23371.000355.2016-51</t>
  </si>
  <si>
    <t>PORTARIA CS 637 DE 02 DE DEZEMBRO DE 2016 - 40% REMOVIDA PARA O CAMPUS BENTO GONÇALVES EM 09/02/2017</t>
  </si>
  <si>
    <t>MAIRE JOSIANE FONTANA</t>
  </si>
  <si>
    <t xml:space="preserve">DOUTORADO EM LETRAS </t>
  </si>
  <si>
    <t>01/03/2017 A 31/07/2018</t>
  </si>
  <si>
    <t>23371.000026.2017-91</t>
  </si>
  <si>
    <t>PORTARIA 262 DE 16 DE FEVEREIRO DE 2017</t>
  </si>
  <si>
    <t>DOUTORADO EM EDUCACAO NAS CIENCIAS</t>
  </si>
  <si>
    <t>UNIJUI</t>
  </si>
  <si>
    <t>PANAMBI/BRASIL</t>
  </si>
  <si>
    <t>15/03/2017 A 28/02/2018</t>
  </si>
  <si>
    <t>23371.000024.2016-11</t>
  </si>
  <si>
    <t>PORTARIA 292 DE 23 DE FEVEREIRO DE 2017</t>
  </si>
  <si>
    <t>FABIO ROBERTO KRZYSCZAK</t>
  </si>
  <si>
    <t>DOUTORADO EM HISTORIA REGIONAL</t>
  </si>
  <si>
    <t>02/03/2017 A 31/07/2019</t>
  </si>
  <si>
    <t>23371.000942.2015-60</t>
  </si>
  <si>
    <t>PORTARIA 299 DE 24 DE FEVEREIRO DE 2017</t>
  </si>
  <si>
    <t>FABIANO ROSSI</t>
  </si>
  <si>
    <t>DAE-CRE</t>
  </si>
  <si>
    <t>MBA EM GESTAO PUBLICA</t>
  </si>
  <si>
    <t>UNOPAR</t>
  </si>
  <si>
    <t>17/02/2017 A 03/08/2017</t>
  </si>
  <si>
    <t>23371.000498.2016-63</t>
  </si>
  <si>
    <t>PORTARIA CS 050 DE 16 DE FEVEREIRO DE 2017 - 20%</t>
  </si>
  <si>
    <t>DENISE DE OLIVEIRA</t>
  </si>
  <si>
    <t>CONTRATOS</t>
  </si>
  <si>
    <t>01/03/2017 A 30/07/2017</t>
  </si>
  <si>
    <t>23371.000150.2016-76</t>
  </si>
  <si>
    <t>PORTARIA CS 058 DE 01 DE MARCO DE 2017 - 40%</t>
  </si>
  <si>
    <t>RICARDO VASCONCELO SILVA</t>
  </si>
  <si>
    <t>POS GRADUACAO LATO SENSU EM GESTAO PUBLICA</t>
  </si>
  <si>
    <t>24/02/2017 A 30/07/2017</t>
  </si>
  <si>
    <t>23371.000381.2016-80</t>
  </si>
  <si>
    <t>PORTARIA CS 056 DE 24 DE FEVEREIRO DE 2017 - 20%</t>
  </si>
  <si>
    <t>GILBERTO ROGERIO ZAGO</t>
  </si>
  <si>
    <t>FG2</t>
  </si>
  <si>
    <t>ALMOXARIFADO</t>
  </si>
  <si>
    <t xml:space="preserve">MESTRADO EM CIENCIA E TECNOLOGIA EM ALIMENTOS </t>
  </si>
  <si>
    <t>01/03/2017 A 31/07/2017</t>
  </si>
  <si>
    <t>23371.000151.2016-11</t>
  </si>
  <si>
    <t>PORTARIA CS 060 DE 01 DE MARCO DE 2017 - 40%</t>
  </si>
  <si>
    <t>DEISE CALDART ROSCIOLI</t>
  </si>
  <si>
    <t>DOUTORADO EM INGLES: ESTUDOS LINGUISTICOS E LITERARIOS</t>
  </si>
  <si>
    <t>UFSC</t>
  </si>
  <si>
    <t>FLORIANOPOLIS/BRASIL</t>
  </si>
  <si>
    <t>12/04/2017 A 30/07/2017</t>
  </si>
  <si>
    <t>23371.000172.2016-36</t>
  </si>
  <si>
    <t>PORTARIA 576 DE 04 DE ABRIL DE 2017</t>
  </si>
  <si>
    <t>VANESSA CARLA NECKEL</t>
  </si>
  <si>
    <t>MESTRADO EM POLITICAS SOCIAIS E DINAMICAS REGIONAL</t>
  </si>
  <si>
    <t>UNOCHAPECO</t>
  </si>
  <si>
    <t>CHAPECO/BRASIL</t>
  </si>
  <si>
    <t>10/03/2017 A 30/06/2017</t>
  </si>
  <si>
    <t>23371.000077.2015-51</t>
  </si>
  <si>
    <t>PORTARIAS CS 081 E 2018 DE 2017 - 40%</t>
  </si>
  <si>
    <t>MARINDIA ZENI</t>
  </si>
  <si>
    <t>DIREÇÃO GERAL</t>
  </si>
  <si>
    <t>CAPACITACAO DE CURTA DURACAO NO BRASIL</t>
  </si>
  <si>
    <t>46 FONAI</t>
  </si>
  <si>
    <t>ASSOCIAÇÃO FONAI - MEC</t>
  </si>
  <si>
    <t>SÃO BERNARDO DO CAMPO</t>
  </si>
  <si>
    <t>22/05/2017 A 25/05/2017</t>
  </si>
  <si>
    <t>23371.000099.2017-83</t>
  </si>
  <si>
    <t>GESTÃO NA EDUCAÇÃO PROFISSIONAL : DA TEORIA A PRATICA</t>
  </si>
  <si>
    <t>ESCOLA ABERTA</t>
  </si>
  <si>
    <t>02/05/2017 A 30/07/2017</t>
  </si>
  <si>
    <t>23371.000106.2017-47</t>
  </si>
  <si>
    <t>PORTARIA 690 DE 24 DE ABRIL DE 2017</t>
  </si>
  <si>
    <t>VANDA APARECIDA FAVERO PINO</t>
  </si>
  <si>
    <t>V CONGRESSO INTERNACIONAL DA ABES</t>
  </si>
  <si>
    <t>ABES</t>
  </si>
  <si>
    <t>NITEROI/BRASIL</t>
  </si>
  <si>
    <t>04/04/2017 A 07/04/2017</t>
  </si>
  <si>
    <t>23371.000118.2017-71</t>
  </si>
  <si>
    <t>SEM ONUS PARA IFRS</t>
  </si>
  <si>
    <t>4 SEMINARIO BRASILEIRO DE POETICAS ORAIS E  IV ENCONTRO DE LITERATURA ORAL DA AMPOLL</t>
  </si>
  <si>
    <t>UNEB</t>
  </si>
  <si>
    <t>ALAGOINHAS/BAHIA</t>
  </si>
  <si>
    <t>26/04/2014 A 28/04/2017</t>
  </si>
  <si>
    <t>23371.000127.2017-62</t>
  </si>
  <si>
    <t>DEISE ANA DALASTRA</t>
  </si>
  <si>
    <t>8 CURSO DE PET TERAPIA - O AUXILIO DO PET NO BEM ESTAR HUMANO</t>
  </si>
  <si>
    <t>PET TERAPEUTA</t>
  </si>
  <si>
    <t>20/05/2017 A 21/05/2017</t>
  </si>
  <si>
    <t>23371.000141.2017-66</t>
  </si>
  <si>
    <t>JULIANO HIDEO HASHIMOTO</t>
  </si>
  <si>
    <t>LUIZA BEATRIZ LONDERO DE OLIVEIRA</t>
  </si>
  <si>
    <t>FG5</t>
  </si>
  <si>
    <t>DDI</t>
  </si>
  <si>
    <t>TREINAMENTO CENSUP - AUXILIARES INSTITUCIONAIS</t>
  </si>
  <si>
    <t>TURMA FECHADA PARA O IFRS</t>
  </si>
  <si>
    <t>20RL</t>
  </si>
  <si>
    <t>23419.000068.2017-39</t>
  </si>
  <si>
    <t>SERGIOMAR THEISEN</t>
  </si>
  <si>
    <t>EMERSON ROGERIO DE OLIVEIRA JUNIOR</t>
  </si>
  <si>
    <t>FUC1</t>
  </si>
  <si>
    <t>VIII COMPUTER ON THE BEACH</t>
  </si>
  <si>
    <t>UNIVALI</t>
  </si>
  <si>
    <t>04/05/2017 A 07/05/2017</t>
  </si>
  <si>
    <t>23371.000224.2017-55</t>
  </si>
  <si>
    <t>SEM ONUS PARA A INSTITUIÇÃO</t>
  </si>
  <si>
    <t>LIS ANGELA DE BORTOLI</t>
  </si>
  <si>
    <t>FUNDAMENTOS DA EDUCAÇÃO</t>
  </si>
  <si>
    <t>19/06/2017 A 18/07/2017</t>
  </si>
  <si>
    <t>23371.000148.2017-88</t>
  </si>
  <si>
    <t>PORTARIA 776 DE 05 DE MAIO DE 2017</t>
  </si>
  <si>
    <t>RODNEY DA SILVA ROSA</t>
  </si>
  <si>
    <t>COORDENADORIA DE TECNOLOGIA DA INFORMAÇÃO</t>
  </si>
  <si>
    <t>SOFTWARE AUTOCAD DA AUTODESK</t>
  </si>
  <si>
    <t>31/07/2017 A</t>
  </si>
  <si>
    <t>23371.000234.2017-91</t>
  </si>
  <si>
    <t>SOLICITAÇÃO CANCELADA A PEDIDO DO SERVIDOR</t>
  </si>
  <si>
    <t>PATRICIA NASCIMENTO DA SILVA</t>
  </si>
  <si>
    <t>PRATICA DOCENTE PARA A ACELERAÇÃO DA APRENDIZAGEM</t>
  </si>
  <si>
    <t>CETEB</t>
  </si>
  <si>
    <t>15/06/2017 A 14/07/2017</t>
  </si>
  <si>
    <t>23371.000233.2017-46</t>
  </si>
  <si>
    <t>PORTARIA 995 DE 08 DE JUNHO DE 2017</t>
  </si>
  <si>
    <t>JACSON MARCOS MARCHIORETTO</t>
  </si>
  <si>
    <t>FG1</t>
  </si>
  <si>
    <t>COORDENADORIA DE CONTRATOS</t>
  </si>
  <si>
    <t>GESTÃO E FISCALIZAÇÃO DE CONTRATOS</t>
  </si>
  <si>
    <t>ESAF</t>
  </si>
  <si>
    <t>BENTO GONÇALVES</t>
  </si>
  <si>
    <t>05/06/2017 A 08/06/2017</t>
  </si>
  <si>
    <t>23371.000251.2017-28</t>
  </si>
  <si>
    <t>FERNANDO FOLLE SERTOLI</t>
  </si>
  <si>
    <t>INFRAESTRUTURA/TRANSPORTES</t>
  </si>
  <si>
    <t>AUTALIZAÇÃO DE CONDUTORES DE VEÍCULOS</t>
  </si>
  <si>
    <t>CENTRO DE FORMAÇÃO DE CONDUTORES GETULIENSE</t>
  </si>
  <si>
    <t>GETÚLIO VARGAS</t>
  </si>
  <si>
    <t>16/05/2017 À 24/05/2017</t>
  </si>
  <si>
    <t>23371.000256.2017-51</t>
  </si>
  <si>
    <t>GUSTAVO GOBBO</t>
  </si>
  <si>
    <t>DAP/ENGENHARIA</t>
  </si>
  <si>
    <t>GESTAO E FISCALIZAÇÃO DE OBRAS E SERVIÇOS DE ENGENHARIA</t>
  </si>
  <si>
    <t>29/05/2017 A 31/05/2017</t>
  </si>
  <si>
    <t>23371.000253.2017-17</t>
  </si>
  <si>
    <t>BOLSA DE ESTUDOS</t>
  </si>
  <si>
    <t>CHAPECO</t>
  </si>
  <si>
    <t>01/02/2015 A 30/06/2017</t>
  </si>
  <si>
    <t>23371.000705.2015-07</t>
  </si>
  <si>
    <t>EDITAL 17/2017</t>
  </si>
  <si>
    <t>ANDREIA TERESINHA SALDANHA GRADIN</t>
  </si>
  <si>
    <t>SEÇÃO DE COMERCIALIZAÇÃO DE PRODUTOS</t>
  </si>
  <si>
    <t>GRADUAÇÃO EM GESTÃO PUBLICA</t>
  </si>
  <si>
    <t>FACULDADE ANHANGUERA</t>
  </si>
  <si>
    <t>PASSO FUNDO</t>
  </si>
  <si>
    <t>01/01/2015 À 30/03/2017</t>
  </si>
  <si>
    <t>23371.000467.2016-11</t>
  </si>
  <si>
    <t>RUBILAR TOMASI</t>
  </si>
  <si>
    <t>DIRETORIA DE ENSINO</t>
  </si>
  <si>
    <t>DOUTORADO EM EDUCAÇÃO</t>
  </si>
  <si>
    <t>UNIVERSIDADE DE PASSO FUNDO</t>
  </si>
  <si>
    <t>07/08/2014 A 06/08/2018</t>
  </si>
  <si>
    <t>23371.001140.2014-96</t>
  </si>
  <si>
    <t>NAIARA MIOTTO</t>
  </si>
  <si>
    <t>DOUTORADO EM ENGENHARIA DE ALIMENTOS</t>
  </si>
  <si>
    <t>URI</t>
  </si>
  <si>
    <t>ERECHIM</t>
  </si>
  <si>
    <t>16/03/2015 A 28/02/2019</t>
  </si>
  <si>
    <t>23371.000704.2015-54</t>
  </si>
  <si>
    <t>LEILA DE ALMEIDA CASTILLO IABEL</t>
  </si>
  <si>
    <t>CD4</t>
  </si>
  <si>
    <t>PUCRS</t>
  </si>
  <si>
    <t>PORTO ALEGRE</t>
  </si>
  <si>
    <t>09/03/2015 A 28/02/2019</t>
  </si>
  <si>
    <t>23371.000706.2015-73</t>
  </si>
  <si>
    <t>SEÇAO DE APOIO AOS CONTRATOS</t>
  </si>
  <si>
    <t>SAO LEOPOLDO</t>
  </si>
  <si>
    <t>01/03/2016 A 01/03/2020</t>
  </si>
  <si>
    <t>23371.000466.2016-68</t>
  </si>
  <si>
    <t>ALEXANDRA FERRONATO BEATRICI</t>
  </si>
  <si>
    <t>01/08/2013 A 01/08/2017</t>
  </si>
  <si>
    <t>23371.000460.2016-91</t>
  </si>
  <si>
    <t>JAMILE CRISTINA DEOLA SADA</t>
  </si>
  <si>
    <t>DEPARTAMENTO DE PRODUÇÃO AGROPECUÁRIA</t>
  </si>
  <si>
    <t>MESTRADO PROFISSIONAL EM DESENVOLVIMENTO RURAL</t>
  </si>
  <si>
    <t>UNICRUZ</t>
  </si>
  <si>
    <t>CRUZ ALTA</t>
  </si>
  <si>
    <t>05/08/2016 A 04/08/2018</t>
  </si>
  <si>
    <t>23371.000468.2016-57</t>
  </si>
  <si>
    <t xml:space="preserve">ALMOXARIFADO </t>
  </si>
  <si>
    <t>MESTRADO EM CIENCIA E TECNOLOGIA DE ALIMENTOS</t>
  </si>
  <si>
    <t>03/03/2016 A 03/03/201</t>
  </si>
  <si>
    <t>23371.000454.2016-33</t>
  </si>
  <si>
    <t>GABRIELE ALBUQUERQUE SILVA</t>
  </si>
  <si>
    <t>MESTRADO EM EDUCAÇÃO</t>
  </si>
  <si>
    <t>06/08/2015 A 05/08/2017</t>
  </si>
  <si>
    <t>23371.000717.2015-23</t>
  </si>
  <si>
    <t>DAIANE CORREA DA SILVA</t>
  </si>
  <si>
    <t>MESTRADO EM LETRAS</t>
  </si>
  <si>
    <t>01/03/2016 A 01/03/2018</t>
  </si>
  <si>
    <t>23371.000457.2016-77</t>
  </si>
  <si>
    <t>DAE/RESIDENCIA ESTUDANTIL</t>
  </si>
  <si>
    <t>ESPECIALIZAÇÃO EM GESTÃO PUBLICA</t>
  </si>
  <si>
    <t>LAPA/PR</t>
  </si>
  <si>
    <t>14/06/2016 A 14/06/2017</t>
  </si>
  <si>
    <t>23371.000470.2016-26</t>
  </si>
  <si>
    <t>HERON LISBOA DE OLIVEIRA</t>
  </si>
  <si>
    <t>IX SEMINÁRIO DE ATUALIZAÇÃO PEDAGOGICA DE PROFESSORES DA EDUCAÇÃO BÁSICA E 7 ENCONTRO DE PROFESSORES DAS LICENCIATURAS</t>
  </si>
  <si>
    <t>24/05/2017 A 25/05/2017</t>
  </si>
  <si>
    <t>23371.000272.2017-43</t>
  </si>
  <si>
    <t>SEM ÔNUS PARA A INSTITUIÇÃO</t>
  </si>
  <si>
    <t>PATRICIA CZERVINSKI</t>
  </si>
  <si>
    <t>COORDENADORIA DE COMPRAS E LICITAÇÕES</t>
  </si>
  <si>
    <t>LINUX E BROFFICE AVANÇADO</t>
  </si>
  <si>
    <t>AVILA CURSOS</t>
  </si>
  <si>
    <t>01/09/2017 A 29/11/2017</t>
  </si>
  <si>
    <t>23371.000298.2017-91</t>
  </si>
  <si>
    <t>PORTARIA 1168 DE 05 DE JULHO DE 2017</t>
  </si>
  <si>
    <t>SONIA GOTLER</t>
  </si>
  <si>
    <t>DEPARTAMENTO DE ASSISTENCIA AO EDUCANDO</t>
  </si>
  <si>
    <t>FORUM REGIONAL DE SAUDE MENTAL</t>
  </si>
  <si>
    <t>16 COORDENADORIA REGIONAL DE SAUDE</t>
  </si>
  <si>
    <t>LAJEADO</t>
  </si>
  <si>
    <t>23371.000308.2017-99</t>
  </si>
  <si>
    <t>DEPARTAMENTO DE ENSINO</t>
  </si>
  <si>
    <t>CURSO INCLUIDO NO PLANO DE TRABALHO DOCENTE (RESOLUCAO CONSUP 82/2011)</t>
  </si>
  <si>
    <t xml:space="preserve">PASSO FUNDO </t>
  </si>
  <si>
    <t>01/08/2013 a 01/08/2017</t>
  </si>
  <si>
    <t>SEM PROCESSO</t>
  </si>
  <si>
    <t>LUIS AUGUSTO DIAS KNOB</t>
  </si>
  <si>
    <t>DOUTORADO EM CIÊCIAS DA COMPUTAÇÃO</t>
  </si>
  <si>
    <t>01/03/2016 A 28/02/2020</t>
  </si>
  <si>
    <t>LUIS FRANCISCO CORREA RIBEIRO</t>
  </si>
  <si>
    <t>DOUTORADO EM CIÊNCIAS SOCIAIS</t>
  </si>
  <si>
    <t>UNISSINOS</t>
  </si>
  <si>
    <t>01/03/2014 A 28/02/2018</t>
  </si>
  <si>
    <t>FELIPE BATISTELLA ALVARES</t>
  </si>
  <si>
    <t>01/08/2013 A 30/07/2018</t>
  </si>
  <si>
    <t>JULIANA FAGUNDES DOS SANTOS</t>
  </si>
  <si>
    <t>COORDENADORIA DE REGISTROS ACADEMICOS</t>
  </si>
  <si>
    <t>HORARIO ESPECIAL ESTUDANTE (SERVIDOR COMPENSA AS HORAS)</t>
  </si>
  <si>
    <t>FORMAÇÃO PEDAGÓGICA DE DOCENTES</t>
  </si>
  <si>
    <t>IFRS - SERTAO</t>
  </si>
  <si>
    <t>01/03/2017 A 30/06/2018</t>
  </si>
  <si>
    <t>23371.000223.2017-19</t>
  </si>
  <si>
    <t>PORTARIA CSRT 213 DE 04 DE MAIO DE 2017</t>
  </si>
  <si>
    <t>VIVIANE CEVERO DA SILVA</t>
  </si>
  <si>
    <t>01/08/2016 A 31/12/2017</t>
  </si>
  <si>
    <t>23371.000128.2017-15</t>
  </si>
  <si>
    <t>PORTARIA CSRT 140 DE 30 DE MARCO DE 2017</t>
  </si>
  <si>
    <t>PATRICIA KISNER</t>
  </si>
  <si>
    <t>DEPARTAMENTO DE ADMINISTRAÇÃO E PLANEJAMENTOS</t>
  </si>
  <si>
    <t>CONTROLE PATRIMONIAL NAS ENTIDADES PUBLICAS</t>
  </si>
  <si>
    <t>28/06/2017 A 29/06/2017</t>
  </si>
  <si>
    <t>23371.000316.2017-35</t>
  </si>
  <si>
    <t>ABEL TADEU DOS SANTOS ANTUNES</t>
  </si>
  <si>
    <t>COORDENADORIA DE INFRAESTRUTURA</t>
  </si>
  <si>
    <t>23371.000318.2017-24</t>
  </si>
  <si>
    <t>GESTAO E FISCALIZACAO DE OBRAS E SERVIÇOS DE ENGENHARIA - 15ª EDIÇAO</t>
  </si>
  <si>
    <t>BENTO GONCALVES</t>
  </si>
  <si>
    <t>23419.000463.2017-11</t>
  </si>
  <si>
    <t>GESTAO E FISCALIZACAO DE CONTRATOS</t>
  </si>
  <si>
    <t>REAJUSTE, REPACTUAÇÃO, PLANILHA DE CUSTOS E FORMAÇÃO DE PREÇOS DE CONTRATOS</t>
  </si>
  <si>
    <t>10/07/2017 A 14/07/2017</t>
  </si>
  <si>
    <t>23371.000335.2017-61</t>
  </si>
  <si>
    <t>RODRIGO FERRONATO BEATRICI</t>
  </si>
  <si>
    <t>EDUCAÇÃO PROFISSIONAL COMO POLITICA PUBLICA</t>
  </si>
  <si>
    <t>EAD</t>
  </si>
  <si>
    <t>31/07/2017 A 28/10/2018</t>
  </si>
  <si>
    <t>23371.000337.2017-51</t>
  </si>
  <si>
    <t>PORTARIA 1231 DE 14 DE JULHO DE 2017</t>
  </si>
  <si>
    <t>LODUVINO CONSALTER BELTRAME</t>
  </si>
  <si>
    <t>ESTÁGIO</t>
  </si>
  <si>
    <t>MULLER E FILHO PRODUTOS EMBUTIDOS LTDA</t>
  </si>
  <si>
    <t>03/08/2018 A 31/10/2017</t>
  </si>
  <si>
    <t>23371.000340.2017-74</t>
  </si>
  <si>
    <t>ELABORAÇÃO DA TESE DO MESTRADO</t>
  </si>
  <si>
    <t>01/08/2017 A 29/10/2017</t>
  </si>
  <si>
    <t>23371.000343.2017-16</t>
  </si>
  <si>
    <t>PORTARIA 1213 DE 12 DE JULHO DE 2017</t>
  </si>
  <si>
    <t>II SEMINARIO DE EDUCAÇÃO ESPECIAL INCLUSIVA E DIREITOS HUMANOS - CONSTRUINDO UMA ESCOLA PARA TODOS</t>
  </si>
  <si>
    <t>IFIBE</t>
  </si>
  <si>
    <t>23/08/2017 A 25/08/2017</t>
  </si>
  <si>
    <t>23371.000398.2017-18</t>
  </si>
  <si>
    <t>SEM ÔNUS PARA O IFRS</t>
  </si>
  <si>
    <t>CONFORMIDADES DO SIAFI OPERADORES REGISTRO DE GESTAO CONTABIL COM ENFASE NO PCASP - 1 EDIÇAO</t>
  </si>
  <si>
    <t>27/07/2017 A 28/07/2017</t>
  </si>
  <si>
    <t>DIRETORIA DE DESENVOLVIMENTO INTITUCIONAL</t>
  </si>
  <si>
    <t>SILVAR ANTONIO BOTTON</t>
  </si>
  <si>
    <t>CONSERVAÇÃO E RESTAURAÇÃO DE ACERVOS</t>
  </si>
  <si>
    <t>UNIPAMPA</t>
  </si>
  <si>
    <t>BAGE</t>
  </si>
  <si>
    <t>07/08/2017 A 11/08/2017</t>
  </si>
  <si>
    <t>23371.000369.2017-56</t>
  </si>
  <si>
    <t>CASSIANA GRIGOLETTO</t>
  </si>
  <si>
    <t>XV CONGRESSO INTERNACIONAL DA ABRALIC</t>
  </si>
  <si>
    <t>UERJ</t>
  </si>
  <si>
    <t>RIO DE JANEIRO</t>
  </si>
  <si>
    <t>23371.000408.2017-15</t>
  </si>
  <si>
    <t>DAGMAR PEDRO TAMANHO</t>
  </si>
  <si>
    <t>DEPARTAMENTO DE EXTENSAO</t>
  </si>
  <si>
    <t>PROJETOS COOPERADOS</t>
  </si>
  <si>
    <t>IFRS</t>
  </si>
  <si>
    <t>16/08/2017 A 17/08/2017</t>
  </si>
  <si>
    <t>23371.000415.2017-17</t>
  </si>
  <si>
    <t>IVONE TADERKA</t>
  </si>
  <si>
    <t>GAINETE SANTOS MARQUES</t>
  </si>
  <si>
    <t>COORDENADORIA DO PATRIMONIO</t>
  </si>
  <si>
    <t>TREINAMENTO SIPAC/SIG IFRS - 2017 MODULO PATRIMONIO</t>
  </si>
  <si>
    <t>AVMB</t>
  </si>
  <si>
    <t>01/08/2017 A 01/08/2017</t>
  </si>
  <si>
    <t>SEM INFORMAÇÃO</t>
  </si>
  <si>
    <t>23419.000947.2017-61</t>
  </si>
  <si>
    <t>TREINAMENTO MINISTRADO PELA AVMB PARA IMPLANTAÇAO DO SIGRH</t>
  </si>
  <si>
    <t>COORDENADORIA DE ALMOXARIFADO</t>
  </si>
  <si>
    <t>TREINAMENTO SIPAC/SIG IFRS - 2017 MODULO ALMOXARIFADO</t>
  </si>
  <si>
    <t>02/08/2017 A 02/08/2017</t>
  </si>
  <si>
    <t>TREINAMENTO MINISTRADO PELA AVMB</t>
  </si>
  <si>
    <t>ILDO JOSE SEMINOTTI</t>
  </si>
  <si>
    <t>TREINAMENTO SIPAC/SIG IFRS - 2017 MODULO TRANSPORTES</t>
  </si>
  <si>
    <t>03/08/2017 A 03/08/2017</t>
  </si>
  <si>
    <t>VANESSA ECLEA DE OLIVEIRA</t>
  </si>
  <si>
    <t>DIRETORIA DE DESENVOLVIMENTO INSTITUCIONAL</t>
  </si>
  <si>
    <t>GESTAO DE PROJETOS</t>
  </si>
  <si>
    <t>INEAD</t>
  </si>
  <si>
    <t>GOIANIA</t>
  </si>
  <si>
    <t>20/06/2017 A 19/07/2017</t>
  </si>
  <si>
    <t>23371.000254.2017-61</t>
  </si>
  <si>
    <t>PORTARIA 926 DE 26 DE MAIO DE 2017</t>
  </si>
  <si>
    <t>23371.000440.2017-09</t>
  </si>
  <si>
    <t>JEONICE WERLE TECHIO</t>
  </si>
  <si>
    <t>CURSO DE INGLÊS</t>
  </si>
  <si>
    <t>ENGLISH INTELLIGENCE</t>
  </si>
  <si>
    <t>04/09/2017 A 02/11/2017</t>
  </si>
  <si>
    <t>23371.000355.2017-32</t>
  </si>
  <si>
    <t>PORTARIA 1427, DE 23 DE AGOSTO DE 2017</t>
  </si>
  <si>
    <t>MARCOS ANTONIO DE OLIVEIRA</t>
  </si>
  <si>
    <t>ACESSIBILIDADE ALÉM DOS ESPAÇOS FÍSICOS</t>
  </si>
  <si>
    <t>IFRS - POA</t>
  </si>
  <si>
    <t>23371.000448.2017-67</t>
  </si>
  <si>
    <t>JOAO ANSELMO MEIRA</t>
  </si>
  <si>
    <t>DEPARTAMENTO DE ASSISTÊNCIA AO EDUCANDO</t>
  </si>
  <si>
    <t>WORKSHOP COMUNICAÇAO - GERENCIAMENTO DE REDES SOCIAIS</t>
  </si>
  <si>
    <t>23419.000695.2017-70</t>
  </si>
  <si>
    <t>VALÉRIA CRISTINA SCHU COLOMBELLI</t>
  </si>
  <si>
    <t>COORDENADORIA DE GESTÃO DE PESSOAS</t>
  </si>
  <si>
    <t>IV ENCONTRO DE CAPACITAÇÃO DA CPPD</t>
  </si>
  <si>
    <t>31/08/2017 A 01/09/2017</t>
  </si>
  <si>
    <t>23371.000454.2017-14</t>
  </si>
  <si>
    <t>ADRIANO MICHEL</t>
  </si>
  <si>
    <t>XVI CONGRESSO BRASILEIRO DE FISIOLOGIA VEGETAL</t>
  </si>
  <si>
    <t>SBFV</t>
  </si>
  <si>
    <t>SÃO PEDRO</t>
  </si>
  <si>
    <t>24/09/2017 A 28/09/2017</t>
  </si>
  <si>
    <t>23371.000456.2017-11</t>
  </si>
  <si>
    <t>JULIANA DOS SANTOS</t>
  </si>
  <si>
    <t>23371.000462.2017-61</t>
  </si>
  <si>
    <t>WALTER LUCCA</t>
  </si>
  <si>
    <t>O SERVIDOR NAO FOI PARA A CAPACITAÇÃO CFE SOLICITAÇÃO</t>
  </si>
  <si>
    <t>MARIA CLAUDIA MELO PACHEDO DE MEDEIROS</t>
  </si>
  <si>
    <t>CRISTIANE ANCILA MICHELIN</t>
  </si>
  <si>
    <t>DIRETORIA DE ADMINISTRAÇÃO E PLANEJAMENTO</t>
  </si>
  <si>
    <t>CONTROLE INTERNO E EXTERNO DA GESTAO PUBLICA</t>
  </si>
  <si>
    <t>CETEB - ESCOLA ABERTA</t>
  </si>
  <si>
    <t>02/10/2017 A 30/11/2017</t>
  </si>
  <si>
    <t>23371.000453.2017-71</t>
  </si>
  <si>
    <t>PORTARIA 1452 DE 30 DE AGOSTO DE 2017</t>
  </si>
  <si>
    <t>VIII SEMINARIO DE ESTUDOS EM ANÁLISE DO DISCURSO</t>
  </si>
  <si>
    <t>UNIVERSIDADE FEDERAL DE PERNANBUCO</t>
  </si>
  <si>
    <t>RECIFE</t>
  </si>
  <si>
    <t>12/09/2017 A 15/09/2017</t>
  </si>
  <si>
    <t>23371.000469.2017-82</t>
  </si>
  <si>
    <t>SEM ONUS PARA O IFRS</t>
  </si>
  <si>
    <t>COORDENADORIA DE PATRMONIO</t>
  </si>
  <si>
    <t>TREINAMENTO MODULO  PROTOCOLO  SIPAC/SIG</t>
  </si>
  <si>
    <t>29/08 E 30/08</t>
  </si>
  <si>
    <t>II SEMINÁRIO DE EDUCAÇÃO ESPECIAL INCLUSIVA E DIREITOS HUMANOS</t>
  </si>
  <si>
    <t>28/08/2017 A 25/08/2014</t>
  </si>
  <si>
    <t>23371.0004402017-09</t>
  </si>
  <si>
    <t>JULIANA MARCIA ROGALSKI</t>
  </si>
  <si>
    <t>68 CONGRESSO NACIONAL DE BOTANICA</t>
  </si>
  <si>
    <t>SOCIEDADE BOTÂNICA DO BRASIL</t>
  </si>
  <si>
    <t>20/08/2017 A 25/08/2017</t>
  </si>
  <si>
    <t>23371.000428.2017-96</t>
  </si>
  <si>
    <t>SILVIA MARIA POLITO ASCARI</t>
  </si>
  <si>
    <t>I ENCONTRO DE GESTORES DE PESSOAS DO IFRS</t>
  </si>
  <si>
    <t>25/09/2017 A 27/09/2017</t>
  </si>
  <si>
    <t>23419.001099/2017-15</t>
  </si>
  <si>
    <t>PDI 2019-2023 - CONSTRUINDO O FUTURO DO IFRS</t>
  </si>
  <si>
    <t>IFRS - REITORIA</t>
  </si>
  <si>
    <t>FARROUPILHA</t>
  </si>
  <si>
    <t>23419.001101/2017-48</t>
  </si>
  <si>
    <t>SEMINARIO INTERNACIONAL DE LEITURA, LITERATURA E LINGUAGENS</t>
  </si>
  <si>
    <t>04/010/2017 A 06/10/2017</t>
  </si>
  <si>
    <t>23371.000517.2017-32</t>
  </si>
  <si>
    <t xml:space="preserve">SEÇÃO DE APOIO AOS CONTRATOS </t>
  </si>
  <si>
    <t>SÃO LEOPOLDO</t>
  </si>
  <si>
    <t>16/10/2017 A 29/02/2020</t>
  </si>
  <si>
    <t>23371.000280.2017-90</t>
  </si>
  <si>
    <t>PORTARIA 1586, DE 03 DE OUTUBRO DE 2017</t>
  </si>
  <si>
    <t>LUIZ FELTRIN E FILHOS - SUPERMERCADO</t>
  </si>
  <si>
    <t>SANTA MARIA</t>
  </si>
  <si>
    <t>01/11/2017 A 29/01/2018</t>
  </si>
  <si>
    <t>23371.000518.2017-87</t>
  </si>
  <si>
    <t>PORTARIA 1666 DE 23 DE OUTUBRO DE 2017</t>
  </si>
  <si>
    <t>DESIGN THINKING GAME</t>
  </si>
  <si>
    <t>02/10/2017 A 05/10/2017</t>
  </si>
  <si>
    <t>23371.000519.2017-21</t>
  </si>
  <si>
    <t>ALINE VALQUIRIA PRESTES PITROBON</t>
  </si>
  <si>
    <t>DEPARTAMENTO DE PESQUISA, POS GRADUAÇÃO E INOVAÇÃO</t>
  </si>
  <si>
    <t>GRADUAÇÃO EM PEDAGOGIA</t>
  </si>
  <si>
    <t xml:space="preserve">19/09/2017 A </t>
  </si>
  <si>
    <t>23371.000382.2017-13</t>
  </si>
  <si>
    <t>PORTARIA CS 452 DE 19 DE SETEMBRO DE 2017</t>
  </si>
  <si>
    <t>DOUTORADO EM LETRAS</t>
  </si>
  <si>
    <t>23371.000438.2017-21</t>
  </si>
  <si>
    <t>PORTARIA CS 451 DE 19 DE SETEMBRO DE 2017</t>
  </si>
  <si>
    <t>CLOVIS DALRI MARCOLIN</t>
  </si>
  <si>
    <t>XII REUNIÃO BRASILEIRA DE CIÊNCIA DO SOLO - XII RCC</t>
  </si>
  <si>
    <t>SOCIEDADE BRASILEIRA DE CIÊNCIA DO SOLO</t>
  </si>
  <si>
    <t>PORTO VELHO</t>
  </si>
  <si>
    <t>09/09/2017 A 16/09/2017</t>
  </si>
  <si>
    <t>23371.000388.2017-82</t>
  </si>
  <si>
    <t>DEPARTAMENTO DE ASSITENCIA AO EDUCANDO</t>
  </si>
  <si>
    <t>SEMINARIO INTEGRADO DE ENSINO, PESQUISA E EXTENSAO SIEPE</t>
  </si>
  <si>
    <t>CHAPECÓ</t>
  </si>
  <si>
    <t>23/10/2017 A 25/10/2017</t>
  </si>
  <si>
    <t>23371.000571.2017-88</t>
  </si>
  <si>
    <t>ERES 2017 ESCOLA REGIONAL DE ENGENHARIA DE SOFTWARE</t>
  </si>
  <si>
    <t>ALEGRETE</t>
  </si>
  <si>
    <t>18/10/2017 A 20/10/2017</t>
  </si>
  <si>
    <t>23371.000.578.2017-08</t>
  </si>
  <si>
    <t>CARLA VERONICA VASCONCELLOS DIEFENBACH</t>
  </si>
  <si>
    <t>1º ENCONTRO DE PESQUISADORES E EXTENSIONISTAS DO IFRS</t>
  </si>
  <si>
    <t>26/06/2017 A 27/06/2017</t>
  </si>
  <si>
    <t>23419.000285.2017-29</t>
  </si>
  <si>
    <t>ELISA IOP</t>
  </si>
  <si>
    <t>FERNANDO MACHADO DOS SANTOS</t>
  </si>
  <si>
    <t>RAQUEL BREITENBACH</t>
  </si>
  <si>
    <t>2º CURSO BASICO DE EQUOTERAPIA</t>
  </si>
  <si>
    <t>ASSOCIAÇÃO NACIONAL DE EQUOTRAPIA</t>
  </si>
  <si>
    <t>02/10/2017 A 06/10/2017</t>
  </si>
  <si>
    <t>23371.000585.2017-00</t>
  </si>
  <si>
    <t>IVANILDE PEREIRA VASCONCELO SILVA</t>
  </si>
  <si>
    <t>CURSO LINUX AVANÇADO</t>
  </si>
  <si>
    <t>EVOLUÇÃO INFORMÁTICA</t>
  </si>
  <si>
    <t>11/12/2017 A 08/02/2017</t>
  </si>
  <si>
    <t>23371.000592.2017-01</t>
  </si>
  <si>
    <t>PORTARIA 1744 DE 10 DE NOVEMBRO DE 2017</t>
  </si>
  <si>
    <t>IJUI</t>
  </si>
  <si>
    <t>23371.000489.2017-53</t>
  </si>
  <si>
    <t>EDITAL 51/2017</t>
  </si>
  <si>
    <t>JOEL ASCARI</t>
  </si>
  <si>
    <t>SEÇÃO DE MAQUINAS E EQUIPAMENTOS AGRICOLAS</t>
  </si>
  <si>
    <t>ESPECIALIZAÇÃO EM GESTAO PUBLICA</t>
  </si>
  <si>
    <t>LAPA</t>
  </si>
  <si>
    <t>25/06/2017 A 25/06/2018</t>
  </si>
  <si>
    <t>23371.000491.2017-22</t>
  </si>
  <si>
    <t>ANA LETICIA FRANZON</t>
  </si>
  <si>
    <t>LEGISLAÇÃO EDUCACIONAL</t>
  </si>
  <si>
    <t>PORTAL EDUCAÇÃO</t>
  </si>
  <si>
    <t>01/12/2017 A 30/12/2017</t>
  </si>
  <si>
    <t>23371.000599/2017-15</t>
  </si>
  <si>
    <t>PORTARIA 1770 DE 16 DE NOVEMBRO DE 2017</t>
  </si>
  <si>
    <t>ELAINE PIRES SALOMAO</t>
  </si>
  <si>
    <t xml:space="preserve">I FORUM DE ENSINO EM EDUCAÇÃO PROFISSIONAL E TECNOLÓGICA (EPT) 
IV ENCONTRO DE AVALIAÇÃO INSTITUCIONAL, II FÓRUM DAS LICENCIATURAS, II FÓRUM DO PROEJA
“ENSINO E AVALIAÇÃO NA EPT: DESAFIOS PARA A PROMOÇÃO DA APRENDIZAGEM E DA QUALIDADE NOS CURSOS DO IFRS”
</t>
  </si>
  <si>
    <t>09 A 11/10/2017</t>
  </si>
  <si>
    <t>23419.001093/2017-30</t>
  </si>
  <si>
    <t>IVETE SCARIOT</t>
  </si>
  <si>
    <t>DIRETORIA  DE ENSINO</t>
  </si>
  <si>
    <t>LUCIANA ANGELITA MACHADO</t>
  </si>
  <si>
    <t>ROSANGELA POLETO CATTANI</t>
  </si>
  <si>
    <t>MARCIO LUIS VIEIRA</t>
  </si>
  <si>
    <t>ROSILENE RODRIGUES KAISER PERIN</t>
  </si>
  <si>
    <t>IFRS- REITORIA</t>
  </si>
  <si>
    <t>CAPACITAÇAO SOBRE NORMATIVAS DE CONVENIOS DO IFRS</t>
  </si>
  <si>
    <t>23419.001295/2017-81</t>
  </si>
  <si>
    <t>AGUARDANDO RELATORIO DE GASTO COM A CAPACITAÇAO</t>
  </si>
  <si>
    <t>RETENÇAO DE TRIBUTOS E PLANO DE CONTAS APLICADO AO SETOR PUBLICO - PCASP - 4ª EDIÇAO</t>
  </si>
  <si>
    <t>22/11/2017 A 24/11/2017</t>
  </si>
  <si>
    <t>23419.000898/2017-66</t>
  </si>
  <si>
    <t>MARTA MARLICE HANEL</t>
  </si>
  <si>
    <t>COORD. DE EXECUÇAO ORÇAMENTARIA E FINANCEIRA</t>
  </si>
  <si>
    <t>TECNOLOGIA DE INFORMACAO E COMUNICACAO EM ESPACOS ESCOLARES</t>
  </si>
  <si>
    <t>INFORMACAO PASSADA PELA COORD EAD DA REITORIA</t>
  </si>
  <si>
    <t>MAISA HELENA BRUM</t>
  </si>
  <si>
    <t>ANA SARA CASTAMAN</t>
  </si>
  <si>
    <t>CONHECENDO O IFRS</t>
  </si>
  <si>
    <t>CRIACAO DE VIDEOAULAS - RESTRITO AOS SERVIDORES DO IFRS</t>
  </si>
  <si>
    <t xml:space="preserve">PORTUGUES COMO LINGUA ADICIONAL </t>
  </si>
  <si>
    <t>EDUCAÇAO A DISTANCIA</t>
  </si>
  <si>
    <t>ABORDAGENS PEDAGOGICAS MODERNAS NA EDUCAÇAO A DISTANCIA</t>
  </si>
  <si>
    <t>LOGICA DE PROGRAMACAO - PARTE 1:  COMECANDO A DESENVOLVER SEUS PRIMEIROS PROGRAMAS</t>
  </si>
  <si>
    <t>CHEILA GRACIELA GOBBO BOMBANA</t>
  </si>
  <si>
    <t>CICLO DE PALESTRAS DE CAPACITACAO DA EDUCACAO A DISTANCIA</t>
  </si>
  <si>
    <t>17/07/2017 A 22/12/2017</t>
  </si>
  <si>
    <t>23419.000890.2017-08</t>
  </si>
  <si>
    <t xml:space="preserve">RECURSOS DA REITORIA ATRAVÉS DO EDITAL PROPPI - PORTARIA 21 DE 04 DE JANEIRO DE 2017 </t>
  </si>
  <si>
    <t>DAVID PERES DA ROSA</t>
  </si>
  <si>
    <t>XLVI CONGRESSO BRASILEIRO DE ENGENHARIA AGRICOLA</t>
  </si>
  <si>
    <t>ASSOCIAÇAO BRASILEIRA DE ENGENHARIA AGRICOLA - SBEA</t>
  </si>
  <si>
    <t>MACEIO - AL</t>
  </si>
  <si>
    <t>30/07/2017 A 03/08/2017</t>
  </si>
  <si>
    <t>NÃO HÁ</t>
  </si>
  <si>
    <t>RECURSOS DA REITORIA ATRAVÉS DO EDITAL PROPPI</t>
  </si>
  <si>
    <t>V REUNIAO PARANAENSE DE CIENCIA DO SOLO E DO II SIMPOSIO BRASIELIRO DE SOLOS ARENOSOS</t>
  </si>
  <si>
    <t>UNIVERSIDADE ESTADUAL DE MARINGA</t>
  </si>
  <si>
    <t>MARINGA - PR</t>
  </si>
  <si>
    <t>23/05/2017 A 25/05/2017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</si>
</sst>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[$R$ -416]#,##0.00"/>
    <numFmt numFmtId="165" formatCode="d/m/yyyy"/>
  </numFmts>
  <fonts count="11" x14ac:knownFonts="1">
    <font>
      <sz val="10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Tahoma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7030A0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3" borderId="0" xfId="0" applyFont="1" applyFill="1"/>
    <xf numFmtId="0" fontId="2" fillId="3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0" fontId="2" fillId="3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 applyAlignment="1"/>
    <xf numFmtId="0" fontId="2" fillId="3" borderId="1" xfId="0" applyFont="1" applyFill="1" applyBorder="1" applyAlignment="1">
      <alignment horizontal="right"/>
    </xf>
    <xf numFmtId="0" fontId="6" fillId="0" borderId="4" xfId="0" applyFont="1" applyBorder="1" applyAlignment="1"/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/>
    <xf numFmtId="3" fontId="2" fillId="0" borderId="1" xfId="0" applyNumberFormat="1" applyFont="1" applyBorder="1" applyAlignment="1"/>
    <xf numFmtId="0" fontId="6" fillId="0" borderId="4" xfId="0" applyFont="1" applyBorder="1" applyAlignment="1">
      <alignment horizontal="center"/>
    </xf>
    <xf numFmtId="0" fontId="6" fillId="0" borderId="0" xfId="0" applyFont="1" applyAlignment="1"/>
    <xf numFmtId="0" fontId="2" fillId="0" borderId="4" xfId="0" applyFont="1" applyBorder="1" applyAlignment="1"/>
    <xf numFmtId="0" fontId="2" fillId="3" borderId="4" xfId="0" applyFont="1" applyFill="1" applyBorder="1" applyAlignment="1"/>
    <xf numFmtId="164" fontId="2" fillId="0" borderId="4" xfId="0" applyNumberFormat="1" applyFont="1" applyBorder="1" applyAlignment="1"/>
    <xf numFmtId="0" fontId="6" fillId="3" borderId="4" xfId="0" applyFont="1" applyFill="1" applyBorder="1" applyAlignment="1"/>
    <xf numFmtId="1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/>
    <xf numFmtId="0" fontId="6" fillId="0" borderId="4" xfId="0" applyFont="1" applyBorder="1" applyAlignment="1"/>
    <xf numFmtId="3" fontId="2" fillId="0" borderId="4" xfId="0" applyNumberFormat="1" applyFont="1" applyBorder="1" applyAlignment="1"/>
    <xf numFmtId="0" fontId="2" fillId="0" borderId="0" xfId="0" applyFont="1" applyAlignment="1"/>
    <xf numFmtId="164" fontId="6" fillId="3" borderId="4" xfId="0" applyNumberFormat="1" applyFont="1" applyFill="1" applyBorder="1" applyAlignment="1"/>
    <xf numFmtId="0" fontId="6" fillId="0" borderId="4" xfId="0" applyFont="1" applyBorder="1" applyAlignment="1">
      <alignment horizontal="right"/>
    </xf>
    <xf numFmtId="0" fontId="6" fillId="3" borderId="4" xfId="0" applyFont="1" applyFill="1" applyBorder="1" applyAlignment="1"/>
    <xf numFmtId="0" fontId="7" fillId="0" borderId="4" xfId="0" applyFont="1" applyBorder="1" applyAlignment="1"/>
    <xf numFmtId="164" fontId="6" fillId="3" borderId="4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4" xfId="0" applyFont="1" applyBorder="1" applyAlignment="1"/>
    <xf numFmtId="165" fontId="6" fillId="0" borderId="4" xfId="0" applyNumberFormat="1" applyFont="1" applyBorder="1" applyAlignment="1"/>
    <xf numFmtId="0" fontId="7" fillId="0" borderId="0" xfId="0" applyFont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2" fillId="6" borderId="1" xfId="0" applyFont="1" applyFill="1" applyBorder="1"/>
    <xf numFmtId="0" fontId="2" fillId="0" borderId="4" xfId="0" applyFont="1" applyBorder="1"/>
    <xf numFmtId="0" fontId="2" fillId="3" borderId="12" xfId="0" applyFont="1" applyFill="1" applyBorder="1"/>
    <xf numFmtId="0" fontId="0" fillId="0" borderId="0" xfId="0"/>
    <xf numFmtId="0" fontId="2" fillId="0" borderId="1" xfId="0" applyFont="1" applyFill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8" fillId="0" borderId="1" xfId="0" applyFont="1" applyFill="1" applyBorder="1" applyAlignment="1"/>
    <xf numFmtId="0" fontId="2" fillId="0" borderId="12" xfId="0" applyFont="1" applyBorder="1" applyAlignment="1"/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3" borderId="1" xfId="0" applyFont="1" applyFill="1" applyBorder="1" applyAlignment="1"/>
    <xf numFmtId="0" fontId="6" fillId="0" borderId="12" xfId="0" applyFont="1" applyBorder="1" applyAlignment="1"/>
    <xf numFmtId="0" fontId="2" fillId="0" borderId="10" xfId="0" applyFont="1" applyBorder="1" applyAlignment="1"/>
    <xf numFmtId="0" fontId="2" fillId="0" borderId="6" xfId="0" applyFont="1" applyBorder="1" applyAlignment="1"/>
    <xf numFmtId="0" fontId="2" fillId="0" borderId="4" xfId="0" applyFont="1" applyFill="1" applyBorder="1" applyAlignment="1"/>
    <xf numFmtId="0" fontId="6" fillId="3" borderId="1" xfId="0" applyFont="1" applyFill="1" applyBorder="1" applyAlignment="1"/>
    <xf numFmtId="0" fontId="0" fillId="0" borderId="1" xfId="0" applyBorder="1"/>
    <xf numFmtId="0" fontId="7" fillId="0" borderId="1" xfId="0" applyFont="1" applyBorder="1"/>
    <xf numFmtId="0" fontId="6" fillId="3" borderId="12" xfId="0" applyFont="1" applyFill="1" applyBorder="1" applyAlignment="1"/>
    <xf numFmtId="0" fontId="6" fillId="0" borderId="1" xfId="0" applyFont="1" applyFill="1" applyBorder="1" applyAlignment="1"/>
    <xf numFmtId="0" fontId="7" fillId="0" borderId="0" xfId="0" applyFont="1" applyBorder="1" applyAlignment="1"/>
    <xf numFmtId="0" fontId="2" fillId="3" borderId="12" xfId="0" applyFont="1" applyFill="1" applyBorder="1" applyAlignment="1"/>
    <xf numFmtId="0" fontId="2" fillId="3" borderId="4" xfId="0" applyFont="1" applyFill="1" applyBorder="1"/>
    <xf numFmtId="0" fontId="2" fillId="3" borderId="6" xfId="0" applyFont="1" applyFill="1" applyBorder="1" applyAlignment="1"/>
    <xf numFmtId="0" fontId="2" fillId="3" borderId="0" xfId="0" applyFont="1" applyFill="1" applyBorder="1" applyAlignment="1"/>
    <xf numFmtId="0" fontId="0" fillId="0" borderId="1" xfId="0" applyFont="1" applyBorder="1" applyAlignment="1"/>
    <xf numFmtId="14" fontId="2" fillId="0" borderId="4" xfId="0" applyNumberFormat="1" applyFont="1" applyBorder="1" applyAlignment="1"/>
    <xf numFmtId="0" fontId="7" fillId="3" borderId="4" xfId="0" applyFont="1" applyFill="1" applyBorder="1" applyAlignment="1"/>
    <xf numFmtId="0" fontId="0" fillId="0" borderId="4" xfId="0" applyFont="1" applyBorder="1" applyAlignment="1"/>
    <xf numFmtId="0" fontId="6" fillId="3" borderId="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2" fillId="6" borderId="12" xfId="0" applyFont="1" applyFill="1" applyBorder="1"/>
    <xf numFmtId="164" fontId="6" fillId="0" borderId="1" xfId="0" applyNumberFormat="1" applyFont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8" fontId="0" fillId="0" borderId="1" xfId="0" applyNumberFormat="1" applyFont="1" applyBorder="1" applyAlignment="1"/>
    <xf numFmtId="164" fontId="2" fillId="0" borderId="12" xfId="0" applyNumberFormat="1" applyFont="1" applyBorder="1" applyAlignment="1"/>
    <xf numFmtId="164" fontId="6" fillId="3" borderId="1" xfId="0" applyNumberFormat="1" applyFont="1" applyFill="1" applyBorder="1" applyAlignment="1"/>
    <xf numFmtId="164" fontId="6" fillId="3" borderId="12" xfId="0" applyNumberFormat="1" applyFont="1" applyFill="1" applyBorder="1" applyAlignment="1"/>
    <xf numFmtId="164" fontId="2" fillId="3" borderId="4" xfId="0" applyNumberFormat="1" applyFont="1" applyFill="1" applyBorder="1" applyAlignment="1"/>
    <xf numFmtId="164" fontId="6" fillId="3" borderId="12" xfId="0" applyNumberFormat="1" applyFont="1" applyFill="1" applyBorder="1" applyAlignment="1">
      <alignment horizontal="right"/>
    </xf>
    <xf numFmtId="164" fontId="2" fillId="0" borderId="6" xfId="0" applyNumberFormat="1" applyFont="1" applyBorder="1" applyAlignment="1"/>
    <xf numFmtId="164" fontId="6" fillId="0" borderId="12" xfId="0" applyNumberFormat="1" applyFont="1" applyBorder="1" applyAlignment="1">
      <alignment horizontal="right"/>
    </xf>
    <xf numFmtId="8" fontId="0" fillId="0" borderId="4" xfId="0" applyNumberFormat="1" applyFont="1" applyBorder="1" applyAlignment="1"/>
    <xf numFmtId="164" fontId="2" fillId="0" borderId="0" xfId="0" applyNumberFormat="1" applyFont="1" applyBorder="1" applyAlignment="1"/>
    <xf numFmtId="164" fontId="2" fillId="0" borderId="12" xfId="0" applyNumberFormat="1" applyFont="1" applyBorder="1"/>
    <xf numFmtId="0" fontId="6" fillId="4" borderId="1" xfId="0" applyFont="1" applyFill="1" applyBorder="1" applyAlignment="1"/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/>
    <xf numFmtId="0" fontId="6" fillId="3" borderId="0" xfId="0" applyFont="1" applyFill="1" applyBorder="1" applyAlignment="1"/>
    <xf numFmtId="14" fontId="2" fillId="0" borderId="0" xfId="0" applyNumberFormat="1" applyFont="1" applyBorder="1" applyAlignment="1"/>
    <xf numFmtId="0" fontId="2" fillId="6" borderId="4" xfId="0" applyFont="1" applyFill="1" applyBorder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Border="1"/>
    <xf numFmtId="0" fontId="2" fillId="0" borderId="1" xfId="0" applyFont="1" applyFill="1" applyBorder="1"/>
    <xf numFmtId="0" fontId="2" fillId="0" borderId="11" xfId="0" applyFont="1" applyBorder="1"/>
    <xf numFmtId="0" fontId="2" fillId="0" borderId="0" xfId="0" applyFont="1" applyBorder="1"/>
    <xf numFmtId="0" fontId="0" fillId="0" borderId="0" xfId="0" applyFont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5" fillId="0" borderId="2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3" borderId="8" xfId="0" applyFont="1" applyFill="1" applyBorder="1" applyAlignment="1">
      <alignment vertical="center" wrapText="1"/>
    </xf>
    <xf numFmtId="0" fontId="2" fillId="0" borderId="8" xfId="0" applyFont="1" applyBorder="1"/>
    <xf numFmtId="0" fontId="2" fillId="3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/>
    <xf numFmtId="0" fontId="2" fillId="7" borderId="12" xfId="0" applyFont="1" applyFill="1" applyBorder="1" applyAlignment="1"/>
    <xf numFmtId="0" fontId="2" fillId="7" borderId="12" xfId="0" applyFont="1" applyFill="1" applyBorder="1" applyAlignment="1">
      <alignment horizontal="center"/>
    </xf>
    <xf numFmtId="164" fontId="2" fillId="7" borderId="12" xfId="0" applyNumberFormat="1" applyFont="1" applyFill="1" applyBorder="1" applyAlignment="1"/>
    <xf numFmtId="0" fontId="2" fillId="7" borderId="12" xfId="0" applyFont="1" applyFill="1" applyBorder="1" applyAlignment="1">
      <alignment horizontal="right"/>
    </xf>
    <xf numFmtId="164" fontId="2" fillId="7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2"/>
  <sheetViews>
    <sheetView tabSelected="1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A106" sqref="A106"/>
    </sheetView>
  </sheetViews>
  <sheetFormatPr defaultColWidth="14.42578125" defaultRowHeight="15.75" customHeight="1" x14ac:dyDescent="0.2"/>
  <cols>
    <col min="1" max="1" width="10.7109375" customWidth="1"/>
    <col min="2" max="2" width="41.28515625" customWidth="1"/>
    <col min="3" max="3" width="11.140625" bestFit="1" customWidth="1"/>
    <col min="4" max="4" width="19" style="48" customWidth="1"/>
    <col min="5" max="5" width="10.7109375" customWidth="1"/>
    <col min="6" max="6" width="20.42578125" customWidth="1"/>
    <col min="7" max="7" width="25.85546875" customWidth="1"/>
    <col min="8" max="8" width="27.85546875" customWidth="1"/>
    <col min="9" max="9" width="18.28515625" customWidth="1"/>
    <col min="10" max="10" width="46.42578125" customWidth="1"/>
    <col min="11" max="11" width="29.140625" customWidth="1"/>
    <col min="12" max="12" width="15.140625" customWidth="1"/>
    <col min="13" max="13" width="23.28515625" customWidth="1"/>
    <col min="14" max="14" width="31.5703125" customWidth="1"/>
    <col min="15" max="15" width="11" customWidth="1"/>
    <col min="16" max="16" width="16.7109375" customWidth="1"/>
    <col min="21" max="21" width="17.140625" customWidth="1"/>
    <col min="23" max="23" width="16.5703125" customWidth="1"/>
    <col min="25" max="25" width="18.28515625" customWidth="1"/>
    <col min="26" max="26" width="18.5703125" customWidth="1"/>
    <col min="27" max="27" width="19" customWidth="1"/>
    <col min="28" max="28" width="59.85546875" customWidth="1"/>
  </cols>
  <sheetData>
    <row r="1" spans="1:31" ht="12.75" x14ac:dyDescent="0.2">
      <c r="A1" s="2" t="s">
        <v>10</v>
      </c>
      <c r="C1" s="2"/>
      <c r="D1" s="38"/>
      <c r="E1" s="2"/>
      <c r="L1" s="3"/>
      <c r="M1" s="4"/>
      <c r="O1" s="3"/>
    </row>
    <row r="2" spans="1:31" ht="60.75" customHeight="1" x14ac:dyDescent="0.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5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5" t="s">
        <v>26</v>
      </c>
      <c r="P2" s="1" t="s">
        <v>27</v>
      </c>
      <c r="Q2" s="6" t="s">
        <v>28</v>
      </c>
      <c r="R2" s="7" t="s">
        <v>29</v>
      </c>
      <c r="S2" s="7" t="s">
        <v>30</v>
      </c>
      <c r="T2" s="7" t="s">
        <v>31</v>
      </c>
      <c r="U2" s="7" t="s">
        <v>32</v>
      </c>
      <c r="V2" s="7" t="s">
        <v>33</v>
      </c>
      <c r="W2" s="7" t="s">
        <v>34</v>
      </c>
      <c r="X2" s="1" t="s">
        <v>35</v>
      </c>
      <c r="Y2" s="1" t="s">
        <v>36</v>
      </c>
      <c r="Z2" s="1" t="s">
        <v>37</v>
      </c>
      <c r="AA2" s="1" t="s">
        <v>38</v>
      </c>
      <c r="AB2" s="1" t="s">
        <v>39</v>
      </c>
      <c r="AC2" s="9"/>
      <c r="AD2" s="9"/>
      <c r="AE2" s="9"/>
    </row>
    <row r="3" spans="1:31" ht="12.75" x14ac:dyDescent="0.2">
      <c r="A3" s="10" t="s">
        <v>43</v>
      </c>
      <c r="B3" s="10" t="s">
        <v>486</v>
      </c>
      <c r="C3" s="10">
        <v>49253</v>
      </c>
      <c r="D3" s="10" t="s">
        <v>48</v>
      </c>
      <c r="E3" s="10" t="s">
        <v>49</v>
      </c>
      <c r="F3" s="10" t="s">
        <v>487</v>
      </c>
      <c r="G3" s="10" t="s">
        <v>295</v>
      </c>
      <c r="H3" s="10" t="s">
        <v>55</v>
      </c>
      <c r="I3" s="10" t="s">
        <v>102</v>
      </c>
      <c r="J3" s="10" t="s">
        <v>483</v>
      </c>
      <c r="K3" s="10" t="s">
        <v>360</v>
      </c>
      <c r="L3" s="12" t="s">
        <v>124</v>
      </c>
      <c r="M3" s="12" t="s">
        <v>361</v>
      </c>
      <c r="N3" s="10" t="s">
        <v>484</v>
      </c>
      <c r="O3" s="12">
        <v>16</v>
      </c>
      <c r="P3" s="10" t="s">
        <v>328</v>
      </c>
      <c r="Q3" s="13">
        <v>148.18</v>
      </c>
      <c r="R3" s="13">
        <v>0</v>
      </c>
      <c r="S3" s="13">
        <v>370.08</v>
      </c>
      <c r="T3" s="13">
        <v>0</v>
      </c>
      <c r="U3" s="13">
        <v>0</v>
      </c>
      <c r="V3" s="14">
        <f>SUM(Q3:U3)</f>
        <v>518.26</v>
      </c>
      <c r="W3" s="10">
        <v>4572</v>
      </c>
      <c r="X3" s="10" t="s">
        <v>72</v>
      </c>
      <c r="Y3" s="10" t="s">
        <v>488</v>
      </c>
      <c r="Z3" s="10" t="s">
        <v>75</v>
      </c>
      <c r="AA3" s="10" t="s">
        <v>78</v>
      </c>
      <c r="AB3" s="16"/>
    </row>
    <row r="4" spans="1:31" ht="12.75" x14ac:dyDescent="0.2">
      <c r="A4" s="10" t="s">
        <v>43</v>
      </c>
      <c r="B4" s="10" t="s">
        <v>580</v>
      </c>
      <c r="C4" s="10">
        <v>1450088</v>
      </c>
      <c r="D4" s="10" t="s">
        <v>84</v>
      </c>
      <c r="E4" s="10" t="s">
        <v>49</v>
      </c>
      <c r="F4" s="10" t="s">
        <v>389</v>
      </c>
      <c r="G4" s="10" t="s">
        <v>295</v>
      </c>
      <c r="H4" s="10" t="s">
        <v>55</v>
      </c>
      <c r="I4" s="10" t="s">
        <v>102</v>
      </c>
      <c r="J4" s="10" t="s">
        <v>581</v>
      </c>
      <c r="K4" s="10" t="s">
        <v>582</v>
      </c>
      <c r="L4" s="12" t="s">
        <v>60</v>
      </c>
      <c r="M4" s="12" t="s">
        <v>583</v>
      </c>
      <c r="N4" s="10" t="s">
        <v>584</v>
      </c>
      <c r="O4" s="12">
        <v>40</v>
      </c>
      <c r="P4" s="10" t="s">
        <v>64</v>
      </c>
      <c r="Q4" s="13">
        <v>0</v>
      </c>
      <c r="R4" s="13">
        <v>0</v>
      </c>
      <c r="S4" s="13">
        <v>890.22</v>
      </c>
      <c r="T4" s="13">
        <v>0</v>
      </c>
      <c r="U4" s="13">
        <v>0</v>
      </c>
      <c r="V4" s="14">
        <f>SUM(Q4:U4)</f>
        <v>890.22</v>
      </c>
      <c r="W4" s="10">
        <v>4572</v>
      </c>
      <c r="X4" s="10" t="s">
        <v>72</v>
      </c>
      <c r="Y4" s="10" t="s">
        <v>585</v>
      </c>
      <c r="Z4" s="10" t="s">
        <v>75</v>
      </c>
      <c r="AA4" s="10" t="s">
        <v>78</v>
      </c>
      <c r="AB4" s="16"/>
    </row>
    <row r="5" spans="1:31" ht="12.75" x14ac:dyDescent="0.2">
      <c r="A5" s="10" t="s">
        <v>43</v>
      </c>
      <c r="B5" s="10" t="s">
        <v>410</v>
      </c>
      <c r="C5" s="10">
        <v>2003226</v>
      </c>
      <c r="D5" s="10" t="s">
        <v>84</v>
      </c>
      <c r="E5" s="10" t="s">
        <v>49</v>
      </c>
      <c r="F5" s="10" t="s">
        <v>389</v>
      </c>
      <c r="G5" s="10" t="s">
        <v>376</v>
      </c>
      <c r="H5" s="10" t="s">
        <v>136</v>
      </c>
      <c r="I5" s="10" t="s">
        <v>102</v>
      </c>
      <c r="J5" s="10" t="s">
        <v>390</v>
      </c>
      <c r="K5" s="10" t="s">
        <v>211</v>
      </c>
      <c r="L5" s="12" t="s">
        <v>60</v>
      </c>
      <c r="M5" s="12" t="s">
        <v>385</v>
      </c>
      <c r="N5" s="10" t="s">
        <v>411</v>
      </c>
      <c r="O5" s="15"/>
      <c r="P5" s="10" t="s">
        <v>64</v>
      </c>
      <c r="Q5" s="13">
        <v>0</v>
      </c>
      <c r="R5" s="13">
        <v>0</v>
      </c>
      <c r="S5" s="13">
        <v>0</v>
      </c>
      <c r="T5" s="13">
        <v>0</v>
      </c>
      <c r="U5" s="13">
        <v>12000</v>
      </c>
      <c r="V5" s="14">
        <f>SUM(Q5:U5)</f>
        <v>12000</v>
      </c>
      <c r="W5" s="10">
        <v>4572</v>
      </c>
      <c r="X5" s="10" t="s">
        <v>75</v>
      </c>
      <c r="Y5" s="10" t="s">
        <v>412</v>
      </c>
      <c r="Z5" s="10" t="s">
        <v>113</v>
      </c>
      <c r="AA5" s="10" t="s">
        <v>144</v>
      </c>
      <c r="AB5" s="10" t="s">
        <v>380</v>
      </c>
    </row>
    <row r="6" spans="1:31" ht="12.75" x14ac:dyDescent="0.2">
      <c r="A6" s="10" t="s">
        <v>43</v>
      </c>
      <c r="B6" s="10" t="s">
        <v>410</v>
      </c>
      <c r="C6" s="10">
        <v>2003226</v>
      </c>
      <c r="D6" s="10" t="s">
        <v>84</v>
      </c>
      <c r="E6" s="10" t="s">
        <v>49</v>
      </c>
      <c r="F6" s="10" t="s">
        <v>455</v>
      </c>
      <c r="G6" s="10" t="s">
        <v>456</v>
      </c>
      <c r="H6" s="10" t="s">
        <v>136</v>
      </c>
      <c r="I6" s="10" t="s">
        <v>102</v>
      </c>
      <c r="J6" s="10" t="s">
        <v>390</v>
      </c>
      <c r="K6" s="10" t="s">
        <v>211</v>
      </c>
      <c r="L6" s="12" t="s">
        <v>60</v>
      </c>
      <c r="M6" s="12" t="s">
        <v>457</v>
      </c>
      <c r="N6" s="10" t="s">
        <v>458</v>
      </c>
      <c r="O6" s="15"/>
      <c r="P6" s="10" t="s">
        <v>64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4">
        <f>SUM(Q6:U6)</f>
        <v>0</v>
      </c>
      <c r="W6" s="10" t="s">
        <v>49</v>
      </c>
      <c r="X6" s="10" t="s">
        <v>75</v>
      </c>
      <c r="Y6" s="10" t="s">
        <v>459</v>
      </c>
      <c r="Z6" s="10" t="s">
        <v>113</v>
      </c>
      <c r="AA6" s="10" t="s">
        <v>144</v>
      </c>
      <c r="AB6" s="10" t="s">
        <v>441</v>
      </c>
    </row>
    <row r="7" spans="1:31" ht="12.75" x14ac:dyDescent="0.2">
      <c r="A7" s="10" t="s">
        <v>43</v>
      </c>
      <c r="B7" s="10" t="s">
        <v>410</v>
      </c>
      <c r="C7" s="10">
        <v>2003226</v>
      </c>
      <c r="D7" s="10" t="s">
        <v>84</v>
      </c>
      <c r="E7" s="10" t="s">
        <v>49</v>
      </c>
      <c r="F7" s="10" t="s">
        <v>455</v>
      </c>
      <c r="G7" s="45" t="s">
        <v>295</v>
      </c>
      <c r="H7" s="45" t="s">
        <v>55</v>
      </c>
      <c r="I7" s="55" t="s">
        <v>56</v>
      </c>
      <c r="J7" s="55" t="s">
        <v>721</v>
      </c>
      <c r="K7" s="55" t="s">
        <v>620</v>
      </c>
      <c r="L7" s="15" t="s">
        <v>124</v>
      </c>
      <c r="M7" s="15" t="s">
        <v>113</v>
      </c>
      <c r="N7" s="77">
        <v>2017</v>
      </c>
      <c r="O7" s="15">
        <v>25</v>
      </c>
      <c r="P7" s="77" t="s">
        <v>64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99" t="s">
        <v>49</v>
      </c>
      <c r="X7" s="102" t="s">
        <v>542</v>
      </c>
      <c r="Y7" s="77" t="s">
        <v>459</v>
      </c>
      <c r="Z7" s="77" t="s">
        <v>113</v>
      </c>
      <c r="AA7" s="77" t="s">
        <v>78</v>
      </c>
      <c r="AB7" s="77" t="s">
        <v>715</v>
      </c>
    </row>
    <row r="8" spans="1:31" ht="12.75" x14ac:dyDescent="0.2">
      <c r="A8" s="10" t="s">
        <v>43</v>
      </c>
      <c r="B8" s="10" t="s">
        <v>410</v>
      </c>
      <c r="C8" s="10">
        <v>2003226</v>
      </c>
      <c r="D8" s="10" t="s">
        <v>84</v>
      </c>
      <c r="E8" s="10" t="s">
        <v>49</v>
      </c>
      <c r="F8" s="10" t="s">
        <v>455</v>
      </c>
      <c r="G8" s="45" t="s">
        <v>295</v>
      </c>
      <c r="H8" s="45" t="s">
        <v>55</v>
      </c>
      <c r="I8" s="55" t="s">
        <v>56</v>
      </c>
      <c r="J8" s="55" t="s">
        <v>722</v>
      </c>
      <c r="K8" s="55" t="s">
        <v>620</v>
      </c>
      <c r="L8" s="15" t="s">
        <v>124</v>
      </c>
      <c r="M8" s="15" t="s">
        <v>113</v>
      </c>
      <c r="N8" s="77">
        <v>2017</v>
      </c>
      <c r="O8" s="15">
        <v>20</v>
      </c>
      <c r="P8" s="77" t="s">
        <v>64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99" t="s">
        <v>49</v>
      </c>
      <c r="X8" s="102" t="s">
        <v>542</v>
      </c>
      <c r="Y8" s="77" t="s">
        <v>459</v>
      </c>
      <c r="Z8" s="77" t="s">
        <v>113</v>
      </c>
      <c r="AA8" s="77" t="s">
        <v>78</v>
      </c>
      <c r="AB8" s="77" t="s">
        <v>715</v>
      </c>
    </row>
    <row r="9" spans="1:31" ht="12.75" x14ac:dyDescent="0.2">
      <c r="A9" s="10" t="s">
        <v>43</v>
      </c>
      <c r="B9" s="10" t="s">
        <v>639</v>
      </c>
      <c r="C9" s="10">
        <v>2860868</v>
      </c>
      <c r="D9" s="10" t="s">
        <v>48</v>
      </c>
      <c r="E9" s="10" t="s">
        <v>49</v>
      </c>
      <c r="F9" s="10" t="s">
        <v>640</v>
      </c>
      <c r="G9" s="10" t="s">
        <v>216</v>
      </c>
      <c r="H9" s="10" t="s">
        <v>217</v>
      </c>
      <c r="I9" s="10" t="s">
        <v>102</v>
      </c>
      <c r="J9" s="10" t="s">
        <v>641</v>
      </c>
      <c r="K9" s="10" t="s">
        <v>164</v>
      </c>
      <c r="L9" s="12" t="s">
        <v>124</v>
      </c>
      <c r="M9" s="12" t="s">
        <v>397</v>
      </c>
      <c r="N9" s="10" t="s">
        <v>642</v>
      </c>
      <c r="O9" s="12"/>
      <c r="P9" s="10" t="s">
        <v>64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4">
        <f>SUM(Q9:U9)</f>
        <v>0</v>
      </c>
      <c r="W9" s="10" t="s">
        <v>49</v>
      </c>
      <c r="X9" s="10" t="s">
        <v>75</v>
      </c>
      <c r="Y9" s="10" t="s">
        <v>643</v>
      </c>
      <c r="Z9" s="12" t="s">
        <v>113</v>
      </c>
      <c r="AA9" s="10" t="s">
        <v>144</v>
      </c>
      <c r="AB9" s="10" t="s">
        <v>644</v>
      </c>
    </row>
    <row r="10" spans="1:31" ht="12.75" x14ac:dyDescent="0.2">
      <c r="A10" s="10" t="s">
        <v>43</v>
      </c>
      <c r="B10" s="10" t="s">
        <v>689</v>
      </c>
      <c r="C10" s="10">
        <v>180605</v>
      </c>
      <c r="D10" s="10" t="s">
        <v>48</v>
      </c>
      <c r="E10" s="10" t="s">
        <v>49</v>
      </c>
      <c r="F10" s="10" t="s">
        <v>470</v>
      </c>
      <c r="G10" s="10" t="s">
        <v>54</v>
      </c>
      <c r="H10" s="10" t="s">
        <v>55</v>
      </c>
      <c r="I10" s="10" t="s">
        <v>56</v>
      </c>
      <c r="J10" s="10" t="s">
        <v>690</v>
      </c>
      <c r="K10" s="10" t="s">
        <v>691</v>
      </c>
      <c r="L10" s="67" t="s">
        <v>60</v>
      </c>
      <c r="M10" s="12" t="s">
        <v>498</v>
      </c>
      <c r="N10" s="10" t="s">
        <v>692</v>
      </c>
      <c r="O10" s="12">
        <v>60</v>
      </c>
      <c r="P10" s="35" t="s">
        <v>64</v>
      </c>
      <c r="Q10" s="13">
        <v>0</v>
      </c>
      <c r="R10" s="84">
        <v>0</v>
      </c>
      <c r="S10" s="84">
        <v>0</v>
      </c>
      <c r="T10" s="84">
        <v>0</v>
      </c>
      <c r="U10" s="84">
        <v>0</v>
      </c>
      <c r="V10" s="14">
        <f>SUM(Q10:U10)</f>
        <v>0</v>
      </c>
      <c r="W10" s="98" t="s">
        <v>49</v>
      </c>
      <c r="X10" s="35" t="s">
        <v>72</v>
      </c>
      <c r="Y10" s="10" t="s">
        <v>693</v>
      </c>
      <c r="Z10" s="35" t="s">
        <v>113</v>
      </c>
      <c r="AA10" s="35" t="s">
        <v>144</v>
      </c>
      <c r="AB10" s="10" t="s">
        <v>694</v>
      </c>
    </row>
    <row r="11" spans="1:31" ht="12.75" x14ac:dyDescent="0.2">
      <c r="A11" s="55" t="s">
        <v>43</v>
      </c>
      <c r="B11" s="55" t="s">
        <v>717</v>
      </c>
      <c r="C11" s="10">
        <v>1901102</v>
      </c>
      <c r="D11" s="55" t="s">
        <v>84</v>
      </c>
      <c r="E11" s="55" t="s">
        <v>49</v>
      </c>
      <c r="F11" s="10" t="s">
        <v>389</v>
      </c>
      <c r="G11" s="45" t="s">
        <v>295</v>
      </c>
      <c r="H11" s="45" t="s">
        <v>55</v>
      </c>
      <c r="I11" s="55" t="s">
        <v>56</v>
      </c>
      <c r="J11" s="69" t="s">
        <v>718</v>
      </c>
      <c r="K11" s="55" t="s">
        <v>620</v>
      </c>
      <c r="L11" s="15" t="s">
        <v>124</v>
      </c>
      <c r="M11" s="15" t="s">
        <v>113</v>
      </c>
      <c r="N11" s="77">
        <v>2017</v>
      </c>
      <c r="O11" s="15">
        <v>2</v>
      </c>
      <c r="P11" s="77" t="s">
        <v>64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99" t="s">
        <v>49</v>
      </c>
      <c r="X11" s="102" t="s">
        <v>542</v>
      </c>
      <c r="Y11" s="77" t="s">
        <v>459</v>
      </c>
      <c r="Z11" s="77" t="s">
        <v>113</v>
      </c>
      <c r="AA11" s="77" t="s">
        <v>78</v>
      </c>
      <c r="AB11" s="77" t="s">
        <v>715</v>
      </c>
    </row>
    <row r="12" spans="1:31" ht="12.75" x14ac:dyDescent="0.2">
      <c r="A12" s="55" t="s">
        <v>43</v>
      </c>
      <c r="B12" s="55" t="s">
        <v>717</v>
      </c>
      <c r="C12" s="10">
        <v>1901102</v>
      </c>
      <c r="D12" s="55" t="s">
        <v>84</v>
      </c>
      <c r="E12" s="55" t="s">
        <v>49</v>
      </c>
      <c r="F12" s="10" t="s">
        <v>389</v>
      </c>
      <c r="G12" s="45" t="s">
        <v>295</v>
      </c>
      <c r="H12" s="45" t="s">
        <v>55</v>
      </c>
      <c r="I12" s="55" t="s">
        <v>56</v>
      </c>
      <c r="J12" s="68" t="s">
        <v>719</v>
      </c>
      <c r="K12" s="55" t="s">
        <v>620</v>
      </c>
      <c r="L12" s="15" t="s">
        <v>124</v>
      </c>
      <c r="M12" s="15" t="s">
        <v>113</v>
      </c>
      <c r="N12" s="77">
        <v>2017</v>
      </c>
      <c r="O12" s="15">
        <v>40</v>
      </c>
      <c r="P12" s="77" t="s">
        <v>64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99" t="s">
        <v>49</v>
      </c>
      <c r="X12" s="102" t="s">
        <v>542</v>
      </c>
      <c r="Y12" s="77" t="s">
        <v>459</v>
      </c>
      <c r="Z12" s="77" t="s">
        <v>113</v>
      </c>
      <c r="AA12" s="77" t="s">
        <v>78</v>
      </c>
      <c r="AB12" s="77" t="s">
        <v>715</v>
      </c>
    </row>
    <row r="13" spans="1:31" ht="12.75" x14ac:dyDescent="0.2">
      <c r="A13" s="55" t="s">
        <v>43</v>
      </c>
      <c r="B13" s="55" t="s">
        <v>717</v>
      </c>
      <c r="C13" s="10">
        <v>1901102</v>
      </c>
      <c r="D13" s="55" t="s">
        <v>84</v>
      </c>
      <c r="E13" s="55" t="s">
        <v>49</v>
      </c>
      <c r="F13" s="10" t="s">
        <v>389</v>
      </c>
      <c r="G13" s="45" t="s">
        <v>295</v>
      </c>
      <c r="H13" s="45" t="s">
        <v>55</v>
      </c>
      <c r="I13" s="55" t="s">
        <v>56</v>
      </c>
      <c r="J13" s="55" t="s">
        <v>721</v>
      </c>
      <c r="K13" s="55" t="s">
        <v>620</v>
      </c>
      <c r="L13" s="15" t="s">
        <v>124</v>
      </c>
      <c r="M13" s="15" t="s">
        <v>113</v>
      </c>
      <c r="N13" s="77">
        <v>2017</v>
      </c>
      <c r="O13" s="15">
        <v>25</v>
      </c>
      <c r="P13" s="77" t="s">
        <v>64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99" t="s">
        <v>49</v>
      </c>
      <c r="X13" s="102" t="s">
        <v>542</v>
      </c>
      <c r="Y13" s="77" t="s">
        <v>459</v>
      </c>
      <c r="Z13" s="77" t="s">
        <v>113</v>
      </c>
      <c r="AA13" s="77" t="s">
        <v>78</v>
      </c>
      <c r="AB13" s="77" t="s">
        <v>715</v>
      </c>
    </row>
    <row r="14" spans="1:31" ht="12.75" x14ac:dyDescent="0.2">
      <c r="A14" s="55" t="s">
        <v>43</v>
      </c>
      <c r="B14" s="55" t="s">
        <v>717</v>
      </c>
      <c r="C14" s="10">
        <v>1901102</v>
      </c>
      <c r="D14" s="55" t="s">
        <v>84</v>
      </c>
      <c r="E14" s="55" t="s">
        <v>49</v>
      </c>
      <c r="F14" s="10" t="s">
        <v>389</v>
      </c>
      <c r="G14" s="45" t="s">
        <v>295</v>
      </c>
      <c r="H14" s="45" t="s">
        <v>55</v>
      </c>
      <c r="I14" s="55" t="s">
        <v>56</v>
      </c>
      <c r="J14" s="55" t="s">
        <v>722</v>
      </c>
      <c r="K14" s="55" t="s">
        <v>620</v>
      </c>
      <c r="L14" s="15" t="s">
        <v>124</v>
      </c>
      <c r="M14" s="15" t="s">
        <v>113</v>
      </c>
      <c r="N14" s="77">
        <v>2017</v>
      </c>
      <c r="O14" s="15">
        <v>20</v>
      </c>
      <c r="P14" s="77" t="s">
        <v>64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99" t="s">
        <v>49</v>
      </c>
      <c r="X14" s="102" t="s">
        <v>542</v>
      </c>
      <c r="Y14" s="77" t="s">
        <v>459</v>
      </c>
      <c r="Z14" s="77" t="s">
        <v>113</v>
      </c>
      <c r="AA14" s="77" t="s">
        <v>78</v>
      </c>
      <c r="AB14" s="77" t="s">
        <v>715</v>
      </c>
    </row>
    <row r="15" spans="1:31" ht="12.75" x14ac:dyDescent="0.2">
      <c r="A15" s="10" t="s">
        <v>43</v>
      </c>
      <c r="B15" s="10" t="s">
        <v>381</v>
      </c>
      <c r="C15" s="10">
        <v>1106125</v>
      </c>
      <c r="D15" s="10" t="s">
        <v>48</v>
      </c>
      <c r="E15" s="10" t="s">
        <v>99</v>
      </c>
      <c r="F15" s="10" t="s">
        <v>382</v>
      </c>
      <c r="G15" s="10" t="s">
        <v>376</v>
      </c>
      <c r="H15" s="10" t="s">
        <v>217</v>
      </c>
      <c r="I15" s="10" t="s">
        <v>56</v>
      </c>
      <c r="J15" s="10" t="s">
        <v>383</v>
      </c>
      <c r="K15" s="10" t="s">
        <v>384</v>
      </c>
      <c r="L15" s="12" t="s">
        <v>60</v>
      </c>
      <c r="M15" s="12" t="s">
        <v>385</v>
      </c>
      <c r="N15" s="10" t="s">
        <v>386</v>
      </c>
      <c r="O15" s="15"/>
      <c r="P15" s="10" t="s">
        <v>64</v>
      </c>
      <c r="Q15" s="13">
        <v>0</v>
      </c>
      <c r="R15" s="13">
        <v>0</v>
      </c>
      <c r="S15" s="13">
        <v>0</v>
      </c>
      <c r="T15" s="13">
        <v>0</v>
      </c>
      <c r="U15" s="13">
        <v>897.64</v>
      </c>
      <c r="V15" s="14">
        <f t="shared" ref="V15:V47" si="0">SUM(Q15:U15)</f>
        <v>897.64</v>
      </c>
      <c r="W15" s="10">
        <v>4572</v>
      </c>
      <c r="X15" s="10" t="s">
        <v>75</v>
      </c>
      <c r="Y15" s="10" t="s">
        <v>387</v>
      </c>
      <c r="Z15" s="10" t="s">
        <v>113</v>
      </c>
      <c r="AA15" s="10" t="s">
        <v>144</v>
      </c>
      <c r="AB15" s="10" t="s">
        <v>380</v>
      </c>
    </row>
    <row r="16" spans="1:31" ht="12.75" x14ac:dyDescent="0.2">
      <c r="A16" s="10" t="s">
        <v>43</v>
      </c>
      <c r="B16" s="10" t="s">
        <v>117</v>
      </c>
      <c r="C16" s="10">
        <v>1053172</v>
      </c>
      <c r="D16" s="10" t="s">
        <v>48</v>
      </c>
      <c r="E16" s="10" t="s">
        <v>49</v>
      </c>
      <c r="F16" s="10" t="s">
        <v>119</v>
      </c>
      <c r="G16" s="10" t="s">
        <v>120</v>
      </c>
      <c r="H16" s="10" t="s">
        <v>55</v>
      </c>
      <c r="I16" s="10" t="s">
        <v>102</v>
      </c>
      <c r="J16" s="10" t="s">
        <v>122</v>
      </c>
      <c r="K16" s="10" t="s">
        <v>123</v>
      </c>
      <c r="L16" s="12" t="s">
        <v>124</v>
      </c>
      <c r="M16" s="12" t="s">
        <v>125</v>
      </c>
      <c r="N16" s="10" t="s">
        <v>127</v>
      </c>
      <c r="O16" s="51"/>
      <c r="P16" s="10" t="s">
        <v>64</v>
      </c>
      <c r="Q16" s="13">
        <v>5200</v>
      </c>
      <c r="R16" s="13">
        <v>0</v>
      </c>
      <c r="S16" s="13">
        <v>0</v>
      </c>
      <c r="T16" s="13">
        <v>0</v>
      </c>
      <c r="U16" s="13">
        <v>0</v>
      </c>
      <c r="V16" s="14">
        <f t="shared" si="0"/>
        <v>5200</v>
      </c>
      <c r="W16" s="138">
        <v>4572</v>
      </c>
      <c r="X16" s="55" t="s">
        <v>72</v>
      </c>
      <c r="Y16" s="10" t="s">
        <v>130</v>
      </c>
      <c r="Z16" s="10" t="s">
        <v>75</v>
      </c>
      <c r="AA16" s="10" t="s">
        <v>78</v>
      </c>
      <c r="AB16" s="139" t="s">
        <v>728</v>
      </c>
    </row>
    <row r="17" spans="1:28" ht="12.75" x14ac:dyDescent="0.2">
      <c r="A17" s="10" t="s">
        <v>43</v>
      </c>
      <c r="B17" s="10" t="s">
        <v>663</v>
      </c>
      <c r="C17" s="10">
        <v>1279735</v>
      </c>
      <c r="D17" s="10" t="s">
        <v>84</v>
      </c>
      <c r="E17" s="10" t="s">
        <v>49</v>
      </c>
      <c r="F17" s="10" t="s">
        <v>389</v>
      </c>
      <c r="G17" s="10" t="s">
        <v>295</v>
      </c>
      <c r="H17" s="10" t="s">
        <v>55</v>
      </c>
      <c r="I17" s="10" t="s">
        <v>102</v>
      </c>
      <c r="J17" s="67" t="s">
        <v>664</v>
      </c>
      <c r="K17" s="35" t="s">
        <v>533</v>
      </c>
      <c r="L17" s="67" t="s">
        <v>124</v>
      </c>
      <c r="M17" s="67" t="s">
        <v>361</v>
      </c>
      <c r="N17" s="35" t="s">
        <v>665</v>
      </c>
      <c r="O17" s="81">
        <v>16</v>
      </c>
      <c r="P17" s="35" t="s">
        <v>328</v>
      </c>
      <c r="Q17" s="88">
        <v>301.14999999999998</v>
      </c>
      <c r="R17" s="84">
        <v>0</v>
      </c>
      <c r="S17" s="84">
        <v>0</v>
      </c>
      <c r="T17" s="84">
        <v>0</v>
      </c>
      <c r="U17" s="84">
        <v>0</v>
      </c>
      <c r="V17" s="14">
        <f t="shared" si="0"/>
        <v>301.14999999999998</v>
      </c>
      <c r="W17" s="98">
        <v>4572</v>
      </c>
      <c r="X17" s="35" t="s">
        <v>75</v>
      </c>
      <c r="Y17" s="104" t="s">
        <v>666</v>
      </c>
      <c r="Z17" s="35" t="s">
        <v>75</v>
      </c>
      <c r="AA17" s="35" t="s">
        <v>78</v>
      </c>
      <c r="AB17" s="16"/>
    </row>
    <row r="18" spans="1:28" ht="12.75" x14ac:dyDescent="0.2">
      <c r="A18" s="10" t="s">
        <v>43</v>
      </c>
      <c r="B18" s="10" t="s">
        <v>525</v>
      </c>
      <c r="C18" s="55">
        <v>1567589</v>
      </c>
      <c r="D18" s="10" t="s">
        <v>84</v>
      </c>
      <c r="E18" s="10" t="s">
        <v>49</v>
      </c>
      <c r="F18" s="10" t="s">
        <v>389</v>
      </c>
      <c r="G18" s="10" t="s">
        <v>295</v>
      </c>
      <c r="H18" s="10" t="s">
        <v>55</v>
      </c>
      <c r="I18" s="10" t="s">
        <v>102</v>
      </c>
      <c r="J18" s="10" t="s">
        <v>526</v>
      </c>
      <c r="K18" s="10" t="s">
        <v>527</v>
      </c>
      <c r="L18" s="12" t="s">
        <v>124</v>
      </c>
      <c r="M18" s="12" t="s">
        <v>528</v>
      </c>
      <c r="N18" s="10" t="s">
        <v>523</v>
      </c>
      <c r="O18" s="12">
        <v>40</v>
      </c>
      <c r="P18" s="10" t="s">
        <v>64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4">
        <f t="shared" si="0"/>
        <v>0</v>
      </c>
      <c r="W18" s="10" t="s">
        <v>49</v>
      </c>
      <c r="X18" s="10" t="s">
        <v>72</v>
      </c>
      <c r="Y18" s="10" t="s">
        <v>529</v>
      </c>
      <c r="Z18" s="10" t="s">
        <v>75</v>
      </c>
      <c r="AA18" s="10" t="s">
        <v>78</v>
      </c>
      <c r="AB18" s="10" t="s">
        <v>515</v>
      </c>
    </row>
    <row r="19" spans="1:28" ht="12.75" x14ac:dyDescent="0.2">
      <c r="A19" s="55" t="s">
        <v>43</v>
      </c>
      <c r="B19" s="55" t="s">
        <v>724</v>
      </c>
      <c r="C19" s="55">
        <v>2968439</v>
      </c>
      <c r="D19" s="55" t="s">
        <v>84</v>
      </c>
      <c r="E19" s="60" t="s">
        <v>49</v>
      </c>
      <c r="F19" s="77"/>
      <c r="G19" s="55" t="s">
        <v>295</v>
      </c>
      <c r="H19" s="55" t="s">
        <v>55</v>
      </c>
      <c r="I19" s="55" t="s">
        <v>56</v>
      </c>
      <c r="J19" s="55" t="s">
        <v>725</v>
      </c>
      <c r="K19" s="55" t="s">
        <v>620</v>
      </c>
      <c r="L19" s="55" t="s">
        <v>124</v>
      </c>
      <c r="M19" s="55" t="s">
        <v>113</v>
      </c>
      <c r="N19" s="55" t="s">
        <v>726</v>
      </c>
      <c r="O19" s="55">
        <v>20</v>
      </c>
      <c r="P19" s="55" t="s">
        <v>328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1">
        <f t="shared" si="0"/>
        <v>0</v>
      </c>
      <c r="W19" s="55" t="s">
        <v>49</v>
      </c>
      <c r="X19" s="55" t="s">
        <v>72</v>
      </c>
      <c r="Y19" s="55" t="s">
        <v>727</v>
      </c>
      <c r="Z19" s="55" t="s">
        <v>113</v>
      </c>
      <c r="AA19" s="55" t="s">
        <v>78</v>
      </c>
      <c r="AB19" s="113"/>
    </row>
    <row r="20" spans="1:28" ht="12.75" x14ac:dyDescent="0.2">
      <c r="A20" s="10" t="s">
        <v>43</v>
      </c>
      <c r="B20" s="10" t="s">
        <v>648</v>
      </c>
      <c r="C20" s="10">
        <v>1757347</v>
      </c>
      <c r="D20" s="10" t="s">
        <v>84</v>
      </c>
      <c r="E20" s="10" t="s">
        <v>49</v>
      </c>
      <c r="F20" s="10" t="s">
        <v>389</v>
      </c>
      <c r="G20" s="10" t="s">
        <v>295</v>
      </c>
      <c r="H20" s="10" t="s">
        <v>55</v>
      </c>
      <c r="I20" s="10" t="s">
        <v>102</v>
      </c>
      <c r="J20" s="10" t="s">
        <v>649</v>
      </c>
      <c r="K20" s="10" t="s">
        <v>650</v>
      </c>
      <c r="L20" s="12" t="s">
        <v>60</v>
      </c>
      <c r="M20" s="12" t="s">
        <v>651</v>
      </c>
      <c r="N20" s="10" t="s">
        <v>652</v>
      </c>
      <c r="O20" s="12">
        <v>40</v>
      </c>
      <c r="P20" s="10" t="s">
        <v>64</v>
      </c>
      <c r="Q20" s="13">
        <v>0</v>
      </c>
      <c r="R20" s="13">
        <v>0</v>
      </c>
      <c r="S20" s="13">
        <v>2161.16</v>
      </c>
      <c r="T20" s="13">
        <v>0</v>
      </c>
      <c r="U20" s="13">
        <v>0</v>
      </c>
      <c r="V20" s="14">
        <f t="shared" si="0"/>
        <v>2161.16</v>
      </c>
      <c r="W20" s="10">
        <v>4572</v>
      </c>
      <c r="X20" s="10" t="s">
        <v>75</v>
      </c>
      <c r="Y20" s="10" t="s">
        <v>653</v>
      </c>
      <c r="Z20" s="12" t="s">
        <v>75</v>
      </c>
      <c r="AA20" s="10" t="s">
        <v>78</v>
      </c>
      <c r="AB20" s="16"/>
    </row>
    <row r="21" spans="1:28" ht="12.75" x14ac:dyDescent="0.2">
      <c r="A21" s="10" t="s">
        <v>43</v>
      </c>
      <c r="B21" s="10" t="s">
        <v>591</v>
      </c>
      <c r="C21" s="10">
        <v>1808390</v>
      </c>
      <c r="D21" s="10" t="s">
        <v>48</v>
      </c>
      <c r="E21" s="10" t="s">
        <v>49</v>
      </c>
      <c r="F21" s="10" t="s">
        <v>592</v>
      </c>
      <c r="G21" s="10" t="s">
        <v>54</v>
      </c>
      <c r="H21" s="10" t="s">
        <v>55</v>
      </c>
      <c r="I21" s="10" t="s">
        <v>56</v>
      </c>
      <c r="J21" s="10" t="s">
        <v>593</v>
      </c>
      <c r="K21" s="10" t="s">
        <v>594</v>
      </c>
      <c r="L21" s="12" t="s">
        <v>60</v>
      </c>
      <c r="M21" s="12" t="s">
        <v>498</v>
      </c>
      <c r="N21" s="10" t="s">
        <v>595</v>
      </c>
      <c r="O21" s="12">
        <v>120</v>
      </c>
      <c r="P21" s="10" t="s">
        <v>64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4">
        <f t="shared" si="0"/>
        <v>0</v>
      </c>
      <c r="W21" s="10" t="s">
        <v>49</v>
      </c>
      <c r="X21" s="10" t="s">
        <v>75</v>
      </c>
      <c r="Y21" s="10" t="s">
        <v>596</v>
      </c>
      <c r="Z21" s="10" t="s">
        <v>75</v>
      </c>
      <c r="AA21" s="10" t="s">
        <v>144</v>
      </c>
      <c r="AB21" s="10" t="s">
        <v>597</v>
      </c>
    </row>
    <row r="22" spans="1:28" ht="12.75" x14ac:dyDescent="0.2">
      <c r="A22" s="10" t="s">
        <v>43</v>
      </c>
      <c r="B22" s="10" t="s">
        <v>530</v>
      </c>
      <c r="C22" s="55">
        <v>1916911</v>
      </c>
      <c r="D22" s="10" t="s">
        <v>48</v>
      </c>
      <c r="E22" s="10" t="s">
        <v>401</v>
      </c>
      <c r="F22" s="10" t="s">
        <v>531</v>
      </c>
      <c r="G22" s="10" t="s">
        <v>295</v>
      </c>
      <c r="H22" s="10" t="s">
        <v>55</v>
      </c>
      <c r="I22" s="10" t="s">
        <v>102</v>
      </c>
      <c r="J22" s="10" t="s">
        <v>532</v>
      </c>
      <c r="K22" s="10" t="s">
        <v>533</v>
      </c>
      <c r="L22" s="12" t="s">
        <v>124</v>
      </c>
      <c r="M22" s="12" t="s">
        <v>361</v>
      </c>
      <c r="N22" s="10" t="s">
        <v>534</v>
      </c>
      <c r="O22" s="12">
        <v>16</v>
      </c>
      <c r="P22" s="10" t="s">
        <v>328</v>
      </c>
      <c r="Q22" s="13">
        <v>83.77</v>
      </c>
      <c r="R22" s="13">
        <v>0</v>
      </c>
      <c r="S22" s="13">
        <v>275.61</v>
      </c>
      <c r="T22" s="13">
        <v>0</v>
      </c>
      <c r="U22" s="13">
        <v>0</v>
      </c>
      <c r="V22" s="14">
        <f t="shared" si="0"/>
        <v>359.38</v>
      </c>
      <c r="W22" s="10">
        <v>4572</v>
      </c>
      <c r="X22" s="10" t="s">
        <v>72</v>
      </c>
      <c r="Y22" s="10" t="s">
        <v>535</v>
      </c>
      <c r="Z22" s="10" t="s">
        <v>75</v>
      </c>
      <c r="AA22" s="10" t="s">
        <v>78</v>
      </c>
      <c r="AB22" s="16"/>
    </row>
    <row r="23" spans="1:28" ht="12.75" x14ac:dyDescent="0.2">
      <c r="A23" s="10" t="s">
        <v>43</v>
      </c>
      <c r="B23" s="10" t="s">
        <v>530</v>
      </c>
      <c r="C23" s="10">
        <v>1916911</v>
      </c>
      <c r="D23" s="10" t="s">
        <v>48</v>
      </c>
      <c r="E23" s="10" t="s">
        <v>401</v>
      </c>
      <c r="F23" s="10" t="s">
        <v>531</v>
      </c>
      <c r="G23" s="10" t="s">
        <v>295</v>
      </c>
      <c r="H23" s="10" t="s">
        <v>55</v>
      </c>
      <c r="I23" s="10" t="s">
        <v>102</v>
      </c>
      <c r="J23" s="67" t="s">
        <v>664</v>
      </c>
      <c r="K23" s="35" t="s">
        <v>533</v>
      </c>
      <c r="L23" s="67" t="s">
        <v>124</v>
      </c>
      <c r="M23" s="67" t="s">
        <v>361</v>
      </c>
      <c r="N23" s="35" t="s">
        <v>665</v>
      </c>
      <c r="O23" s="81">
        <v>16</v>
      </c>
      <c r="P23" s="35" t="s">
        <v>328</v>
      </c>
      <c r="Q23" s="88">
        <v>301.14999999999998</v>
      </c>
      <c r="R23" s="84">
        <v>0</v>
      </c>
      <c r="S23" s="84">
        <v>0</v>
      </c>
      <c r="T23" s="84">
        <v>0</v>
      </c>
      <c r="U23" s="84">
        <v>0</v>
      </c>
      <c r="V23" s="14">
        <f t="shared" si="0"/>
        <v>301.14999999999998</v>
      </c>
      <c r="W23" s="98">
        <v>4572</v>
      </c>
      <c r="X23" s="35" t="s">
        <v>75</v>
      </c>
      <c r="Y23" s="104" t="s">
        <v>666</v>
      </c>
      <c r="Z23" s="35" t="s">
        <v>75</v>
      </c>
      <c r="AA23" s="35" t="s">
        <v>78</v>
      </c>
      <c r="AB23" s="16"/>
    </row>
    <row r="24" spans="1:28" ht="12.75" x14ac:dyDescent="0.2">
      <c r="A24" s="10" t="s">
        <v>43</v>
      </c>
      <c r="B24" s="10" t="s">
        <v>428</v>
      </c>
      <c r="C24" s="10">
        <v>1825821</v>
      </c>
      <c r="D24" s="10" t="s">
        <v>48</v>
      </c>
      <c r="E24" s="10" t="s">
        <v>49</v>
      </c>
      <c r="F24" s="10" t="s">
        <v>161</v>
      </c>
      <c r="G24" s="10" t="s">
        <v>376</v>
      </c>
      <c r="H24" s="10" t="s">
        <v>162</v>
      </c>
      <c r="I24" s="10" t="s">
        <v>102</v>
      </c>
      <c r="J24" s="10" t="s">
        <v>429</v>
      </c>
      <c r="K24" s="10" t="s">
        <v>211</v>
      </c>
      <c r="L24" s="12" t="s">
        <v>60</v>
      </c>
      <c r="M24" s="12" t="s">
        <v>385</v>
      </c>
      <c r="N24" s="10" t="s">
        <v>430</v>
      </c>
      <c r="O24" s="15"/>
      <c r="P24" s="10" t="s">
        <v>64</v>
      </c>
      <c r="Q24" s="13">
        <v>0</v>
      </c>
      <c r="R24" s="13">
        <v>0</v>
      </c>
      <c r="S24" s="13">
        <v>0</v>
      </c>
      <c r="T24" s="13">
        <v>0</v>
      </c>
      <c r="U24" s="13">
        <v>9000</v>
      </c>
      <c r="V24" s="14">
        <f t="shared" si="0"/>
        <v>9000</v>
      </c>
      <c r="W24" s="10">
        <v>4572</v>
      </c>
      <c r="X24" s="10" t="s">
        <v>75</v>
      </c>
      <c r="Y24" s="10" t="s">
        <v>431</v>
      </c>
      <c r="Z24" s="10" t="s">
        <v>113</v>
      </c>
      <c r="AA24" s="10" t="s">
        <v>144</v>
      </c>
      <c r="AB24" s="10" t="s">
        <v>380</v>
      </c>
    </row>
    <row r="25" spans="1:28" ht="12.75" x14ac:dyDescent="0.2">
      <c r="A25" s="10" t="s">
        <v>43</v>
      </c>
      <c r="B25" s="10" t="s">
        <v>428</v>
      </c>
      <c r="C25" s="10">
        <v>1825821</v>
      </c>
      <c r="D25" s="10" t="s">
        <v>48</v>
      </c>
      <c r="E25" s="10" t="s">
        <v>49</v>
      </c>
      <c r="F25" s="10" t="s">
        <v>450</v>
      </c>
      <c r="G25" s="10" t="s">
        <v>54</v>
      </c>
      <c r="H25" s="10" t="s">
        <v>162</v>
      </c>
      <c r="I25" s="10" t="s">
        <v>102</v>
      </c>
      <c r="J25" s="10" t="s">
        <v>507</v>
      </c>
      <c r="K25" s="10" t="s">
        <v>391</v>
      </c>
      <c r="L25" s="12" t="s">
        <v>60</v>
      </c>
      <c r="M25" s="12" t="s">
        <v>385</v>
      </c>
      <c r="N25" s="10" t="s">
        <v>508</v>
      </c>
      <c r="O25" s="15"/>
      <c r="P25" s="10" t="s">
        <v>64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4">
        <f t="shared" si="0"/>
        <v>0</v>
      </c>
      <c r="W25" s="10" t="s">
        <v>49</v>
      </c>
      <c r="X25" s="10" t="s">
        <v>75</v>
      </c>
      <c r="Y25" s="10" t="s">
        <v>509</v>
      </c>
      <c r="Z25" s="10" t="s">
        <v>113</v>
      </c>
      <c r="AA25" s="10" t="s">
        <v>144</v>
      </c>
      <c r="AB25" s="10" t="s">
        <v>510</v>
      </c>
    </row>
    <row r="26" spans="1:28" ht="12.75" x14ac:dyDescent="0.2">
      <c r="A26" s="10" t="s">
        <v>43</v>
      </c>
      <c r="B26" s="10" t="s">
        <v>171</v>
      </c>
      <c r="C26" s="10">
        <v>1105050</v>
      </c>
      <c r="D26" s="10" t="s">
        <v>48</v>
      </c>
      <c r="E26" s="10" t="s">
        <v>49</v>
      </c>
      <c r="F26" s="10" t="s">
        <v>172</v>
      </c>
      <c r="G26" s="10" t="s">
        <v>149</v>
      </c>
      <c r="H26" s="10" t="s">
        <v>136</v>
      </c>
      <c r="I26" s="10" t="s">
        <v>102</v>
      </c>
      <c r="J26" s="10" t="s">
        <v>173</v>
      </c>
      <c r="K26" s="10" t="s">
        <v>174</v>
      </c>
      <c r="L26" s="12" t="s">
        <v>124</v>
      </c>
      <c r="M26" s="12" t="s">
        <v>176</v>
      </c>
      <c r="N26" s="10" t="s">
        <v>177</v>
      </c>
      <c r="O26" s="15"/>
      <c r="P26" s="10" t="s">
        <v>64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4">
        <f t="shared" si="0"/>
        <v>0</v>
      </c>
      <c r="W26" s="10" t="s">
        <v>49</v>
      </c>
      <c r="X26" s="10" t="s">
        <v>72</v>
      </c>
      <c r="Y26" s="10" t="s">
        <v>179</v>
      </c>
      <c r="Z26" s="10" t="s">
        <v>113</v>
      </c>
      <c r="AA26" s="10" t="s">
        <v>144</v>
      </c>
      <c r="AB26" s="10" t="s">
        <v>180</v>
      </c>
    </row>
    <row r="27" spans="1:28" ht="12.75" x14ac:dyDescent="0.2">
      <c r="A27" s="10" t="s">
        <v>43</v>
      </c>
      <c r="B27" s="10" t="s">
        <v>318</v>
      </c>
      <c r="C27" s="10">
        <v>1827125</v>
      </c>
      <c r="D27" s="10" t="s">
        <v>48</v>
      </c>
      <c r="E27" s="10" t="s">
        <v>49</v>
      </c>
      <c r="F27" s="10" t="s">
        <v>85</v>
      </c>
      <c r="G27" s="10" t="s">
        <v>295</v>
      </c>
      <c r="H27" s="10" t="s">
        <v>55</v>
      </c>
      <c r="I27" s="10" t="s">
        <v>102</v>
      </c>
      <c r="J27" s="10" t="s">
        <v>319</v>
      </c>
      <c r="K27" s="10" t="s">
        <v>320</v>
      </c>
      <c r="L27" s="12" t="s">
        <v>60</v>
      </c>
      <c r="M27" s="12" t="s">
        <v>199</v>
      </c>
      <c r="N27" s="10" t="s">
        <v>321</v>
      </c>
      <c r="O27" s="12">
        <v>18</v>
      </c>
      <c r="P27" s="10" t="s">
        <v>64</v>
      </c>
      <c r="Q27" s="13">
        <v>0</v>
      </c>
      <c r="R27" s="13">
        <v>0</v>
      </c>
      <c r="S27" s="13">
        <v>510.18</v>
      </c>
      <c r="T27" s="13">
        <v>0</v>
      </c>
      <c r="U27" s="13">
        <v>0</v>
      </c>
      <c r="V27" s="14">
        <f t="shared" si="0"/>
        <v>510.18</v>
      </c>
      <c r="W27" s="10">
        <v>4572</v>
      </c>
      <c r="X27" s="10" t="s">
        <v>72</v>
      </c>
      <c r="Y27" s="10" t="s">
        <v>322</v>
      </c>
      <c r="Z27" s="10" t="s">
        <v>75</v>
      </c>
      <c r="AA27" s="10" t="s">
        <v>78</v>
      </c>
      <c r="AB27" s="10"/>
    </row>
    <row r="28" spans="1:28" ht="12.75" x14ac:dyDescent="0.2">
      <c r="A28" s="10" t="s">
        <v>43</v>
      </c>
      <c r="B28" s="10" t="s">
        <v>318</v>
      </c>
      <c r="C28" s="10">
        <v>1827125</v>
      </c>
      <c r="D28" s="10" t="s">
        <v>48</v>
      </c>
      <c r="E28" s="10" t="s">
        <v>49</v>
      </c>
      <c r="F28" s="10" t="s">
        <v>85</v>
      </c>
      <c r="G28" s="10" t="s">
        <v>54</v>
      </c>
      <c r="H28" s="10" t="s">
        <v>55</v>
      </c>
      <c r="I28" s="10" t="s">
        <v>56</v>
      </c>
      <c r="J28" s="10" t="s">
        <v>340</v>
      </c>
      <c r="K28" s="10" t="s">
        <v>302</v>
      </c>
      <c r="L28" s="12" t="s">
        <v>60</v>
      </c>
      <c r="M28" s="12" t="s">
        <v>62</v>
      </c>
      <c r="N28" s="10" t="s">
        <v>341</v>
      </c>
      <c r="O28" s="12">
        <v>60</v>
      </c>
      <c r="P28" s="10" t="s">
        <v>64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4">
        <f t="shared" si="0"/>
        <v>0</v>
      </c>
      <c r="W28" s="10" t="s">
        <v>49</v>
      </c>
      <c r="X28" s="10" t="s">
        <v>75</v>
      </c>
      <c r="Y28" s="10" t="s">
        <v>342</v>
      </c>
      <c r="Z28" s="10" t="s">
        <v>75</v>
      </c>
      <c r="AA28" s="10" t="s">
        <v>78</v>
      </c>
      <c r="AB28" s="10" t="s">
        <v>343</v>
      </c>
    </row>
    <row r="29" spans="1:28" ht="12.75" x14ac:dyDescent="0.2">
      <c r="A29" s="10" t="s">
        <v>43</v>
      </c>
      <c r="B29" s="10" t="s">
        <v>279</v>
      </c>
      <c r="C29" s="10">
        <v>2003309</v>
      </c>
      <c r="D29" s="10" t="s">
        <v>84</v>
      </c>
      <c r="E29" s="10" t="s">
        <v>49</v>
      </c>
      <c r="F29" s="10" t="s">
        <v>85</v>
      </c>
      <c r="G29" s="10" t="s">
        <v>149</v>
      </c>
      <c r="H29" s="10" t="s">
        <v>136</v>
      </c>
      <c r="I29" s="10" t="s">
        <v>102</v>
      </c>
      <c r="J29" s="10" t="s">
        <v>280</v>
      </c>
      <c r="K29" s="10" t="s">
        <v>281</v>
      </c>
      <c r="L29" s="12" t="s">
        <v>124</v>
      </c>
      <c r="M29" s="12" t="s">
        <v>282</v>
      </c>
      <c r="N29" s="10" t="s">
        <v>283</v>
      </c>
      <c r="O29" s="15"/>
      <c r="P29" s="10" t="s">
        <v>64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4">
        <f t="shared" si="0"/>
        <v>0</v>
      </c>
      <c r="W29" s="10" t="s">
        <v>49</v>
      </c>
      <c r="X29" s="10" t="s">
        <v>75</v>
      </c>
      <c r="Y29" s="10" t="s">
        <v>284</v>
      </c>
      <c r="Z29" s="10" t="s">
        <v>113</v>
      </c>
      <c r="AA29" s="10" t="s">
        <v>144</v>
      </c>
      <c r="AB29" s="10" t="s">
        <v>285</v>
      </c>
    </row>
    <row r="30" spans="1:28" ht="12.75" x14ac:dyDescent="0.2">
      <c r="A30" s="10" t="s">
        <v>43</v>
      </c>
      <c r="B30" s="10" t="s">
        <v>262</v>
      </c>
      <c r="C30" s="10">
        <v>1447848</v>
      </c>
      <c r="D30" s="10" t="s">
        <v>48</v>
      </c>
      <c r="E30" s="10" t="s">
        <v>99</v>
      </c>
      <c r="F30" s="10" t="s">
        <v>263</v>
      </c>
      <c r="G30" s="10" t="s">
        <v>216</v>
      </c>
      <c r="H30" s="10" t="s">
        <v>136</v>
      </c>
      <c r="I30" s="10" t="s">
        <v>102</v>
      </c>
      <c r="J30" s="10" t="s">
        <v>183</v>
      </c>
      <c r="K30" s="10" t="s">
        <v>184</v>
      </c>
      <c r="L30" s="12" t="s">
        <v>60</v>
      </c>
      <c r="M30" s="12" t="s">
        <v>185</v>
      </c>
      <c r="N30" s="10" t="s">
        <v>264</v>
      </c>
      <c r="O30" s="15"/>
      <c r="P30" s="10" t="s">
        <v>64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4">
        <f t="shared" si="0"/>
        <v>0</v>
      </c>
      <c r="W30" s="10" t="s">
        <v>49</v>
      </c>
      <c r="X30" s="10" t="s">
        <v>75</v>
      </c>
      <c r="Y30" s="10" t="s">
        <v>265</v>
      </c>
      <c r="Z30" s="10" t="s">
        <v>113</v>
      </c>
      <c r="AA30" s="10" t="s">
        <v>144</v>
      </c>
      <c r="AB30" s="10" t="s">
        <v>266</v>
      </c>
    </row>
    <row r="31" spans="1:28" ht="12.75" x14ac:dyDescent="0.2">
      <c r="A31" s="10" t="s">
        <v>43</v>
      </c>
      <c r="B31" s="10" t="s">
        <v>262</v>
      </c>
      <c r="C31" s="10">
        <v>1447848</v>
      </c>
      <c r="D31" s="10" t="s">
        <v>48</v>
      </c>
      <c r="E31" s="10" t="s">
        <v>99</v>
      </c>
      <c r="F31" s="10" t="s">
        <v>406</v>
      </c>
      <c r="G31" s="10" t="s">
        <v>376</v>
      </c>
      <c r="H31" s="10" t="s">
        <v>136</v>
      </c>
      <c r="I31" s="10" t="s">
        <v>102</v>
      </c>
      <c r="J31" s="10" t="s">
        <v>183</v>
      </c>
      <c r="K31" s="10" t="s">
        <v>184</v>
      </c>
      <c r="L31" s="12" t="s">
        <v>60</v>
      </c>
      <c r="M31" s="12" t="s">
        <v>407</v>
      </c>
      <c r="N31" s="10" t="s">
        <v>408</v>
      </c>
      <c r="O31" s="15"/>
      <c r="P31" s="10" t="s">
        <v>64</v>
      </c>
      <c r="Q31" s="13">
        <v>0</v>
      </c>
      <c r="R31" s="13">
        <v>0</v>
      </c>
      <c r="S31" s="95">
        <v>0</v>
      </c>
      <c r="T31" s="13">
        <v>0</v>
      </c>
      <c r="U31" s="13">
        <v>9000</v>
      </c>
      <c r="V31" s="14">
        <f t="shared" si="0"/>
        <v>9000</v>
      </c>
      <c r="W31" s="10">
        <v>4572</v>
      </c>
      <c r="X31" s="10" t="s">
        <v>75</v>
      </c>
      <c r="Y31" s="10" t="s">
        <v>409</v>
      </c>
      <c r="Z31" s="10" t="s">
        <v>113</v>
      </c>
      <c r="AA31" s="10" t="s">
        <v>144</v>
      </c>
      <c r="AB31" s="10" t="s">
        <v>380</v>
      </c>
    </row>
    <row r="32" spans="1:28" ht="12.75" x14ac:dyDescent="0.2">
      <c r="A32" s="10" t="s">
        <v>43</v>
      </c>
      <c r="B32" s="10" t="s">
        <v>262</v>
      </c>
      <c r="C32" s="10">
        <v>1447848</v>
      </c>
      <c r="D32" s="10" t="s">
        <v>48</v>
      </c>
      <c r="E32" s="10" t="s">
        <v>99</v>
      </c>
      <c r="F32" s="10" t="s">
        <v>626</v>
      </c>
      <c r="G32" s="10" t="s">
        <v>149</v>
      </c>
      <c r="H32" s="10" t="s">
        <v>136</v>
      </c>
      <c r="I32" s="10" t="s">
        <v>102</v>
      </c>
      <c r="J32" s="10" t="s">
        <v>183</v>
      </c>
      <c r="K32" s="10" t="s">
        <v>184</v>
      </c>
      <c r="L32" s="12" t="s">
        <v>60</v>
      </c>
      <c r="M32" s="12" t="s">
        <v>627</v>
      </c>
      <c r="N32" s="10" t="s">
        <v>628</v>
      </c>
      <c r="O32" s="12"/>
      <c r="P32" s="10" t="s">
        <v>64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4">
        <f t="shared" si="0"/>
        <v>0</v>
      </c>
      <c r="W32" s="10" t="s">
        <v>49</v>
      </c>
      <c r="X32" s="10" t="s">
        <v>75</v>
      </c>
      <c r="Y32" s="10" t="s">
        <v>629</v>
      </c>
      <c r="Z32" s="12" t="s">
        <v>113</v>
      </c>
      <c r="AA32" s="10" t="s">
        <v>144</v>
      </c>
      <c r="AB32" s="10" t="s">
        <v>630</v>
      </c>
    </row>
    <row r="33" spans="1:28" ht="12.75" x14ac:dyDescent="0.2">
      <c r="A33" s="10" t="s">
        <v>43</v>
      </c>
      <c r="B33" s="10" t="s">
        <v>262</v>
      </c>
      <c r="C33" s="10">
        <v>1447848</v>
      </c>
      <c r="D33" s="10" t="s">
        <v>48</v>
      </c>
      <c r="E33" s="10" t="s">
        <v>99</v>
      </c>
      <c r="F33" s="10" t="s">
        <v>626</v>
      </c>
      <c r="G33" s="10" t="s">
        <v>295</v>
      </c>
      <c r="H33" s="10" t="s">
        <v>55</v>
      </c>
      <c r="I33" s="10" t="s">
        <v>102</v>
      </c>
      <c r="J33" s="67" t="s">
        <v>664</v>
      </c>
      <c r="K33" s="35" t="s">
        <v>533</v>
      </c>
      <c r="L33" s="67" t="s">
        <v>124</v>
      </c>
      <c r="M33" s="67" t="s">
        <v>361</v>
      </c>
      <c r="N33" s="35" t="s">
        <v>665</v>
      </c>
      <c r="O33" s="81">
        <v>16</v>
      </c>
      <c r="P33" s="35" t="s">
        <v>328</v>
      </c>
      <c r="Q33" s="88">
        <v>301.14999999999998</v>
      </c>
      <c r="R33" s="84">
        <v>0</v>
      </c>
      <c r="S33" s="84">
        <v>0</v>
      </c>
      <c r="T33" s="84">
        <v>0</v>
      </c>
      <c r="U33" s="84">
        <v>0</v>
      </c>
      <c r="V33" s="14">
        <f t="shared" si="0"/>
        <v>301.14999999999998</v>
      </c>
      <c r="W33" s="98">
        <v>4572</v>
      </c>
      <c r="X33" s="35" t="s">
        <v>75</v>
      </c>
      <c r="Y33" s="104" t="s">
        <v>666</v>
      </c>
      <c r="Z33" s="35" t="s">
        <v>75</v>
      </c>
      <c r="AA33" s="35" t="s">
        <v>78</v>
      </c>
      <c r="AB33" s="16"/>
    </row>
    <row r="34" spans="1:28" ht="12.75" x14ac:dyDescent="0.2">
      <c r="A34" s="10" t="s">
        <v>43</v>
      </c>
      <c r="B34" s="10" t="s">
        <v>262</v>
      </c>
      <c r="C34" s="10">
        <v>1447848</v>
      </c>
      <c r="D34" s="10" t="s">
        <v>48</v>
      </c>
      <c r="E34" s="10" t="s">
        <v>99</v>
      </c>
      <c r="F34" s="10" t="s">
        <v>406</v>
      </c>
      <c r="G34" s="10" t="s">
        <v>295</v>
      </c>
      <c r="H34" s="10" t="s">
        <v>55</v>
      </c>
      <c r="I34" s="10" t="s">
        <v>102</v>
      </c>
      <c r="J34" s="10" t="s">
        <v>670</v>
      </c>
      <c r="K34" s="10" t="s">
        <v>671</v>
      </c>
      <c r="L34" s="67" t="s">
        <v>124</v>
      </c>
      <c r="M34" s="12" t="s">
        <v>43</v>
      </c>
      <c r="N34" s="10" t="s">
        <v>672</v>
      </c>
      <c r="O34" s="12">
        <v>42</v>
      </c>
      <c r="P34" s="35" t="s">
        <v>64</v>
      </c>
      <c r="Q34" s="13">
        <v>0</v>
      </c>
      <c r="R34" s="84">
        <v>0</v>
      </c>
      <c r="S34" s="84">
        <v>0</v>
      </c>
      <c r="T34" s="84">
        <v>0</v>
      </c>
      <c r="U34" s="84">
        <v>0</v>
      </c>
      <c r="V34" s="14">
        <f t="shared" si="0"/>
        <v>0</v>
      </c>
      <c r="W34" s="98" t="s">
        <v>49</v>
      </c>
      <c r="X34" s="35" t="s">
        <v>72</v>
      </c>
      <c r="Y34" s="10" t="s">
        <v>673</v>
      </c>
      <c r="Z34" s="35" t="s">
        <v>75</v>
      </c>
      <c r="AA34" s="35" t="s">
        <v>78</v>
      </c>
      <c r="AB34" s="10" t="s">
        <v>338</v>
      </c>
    </row>
    <row r="35" spans="1:28" s="116" customFormat="1" ht="12.75" x14ac:dyDescent="0.2">
      <c r="A35" s="139" t="s">
        <v>43</v>
      </c>
      <c r="B35" s="139" t="s">
        <v>729</v>
      </c>
      <c r="C35" s="140">
        <v>1798432</v>
      </c>
      <c r="D35" s="139" t="s">
        <v>84</v>
      </c>
      <c r="E35" s="139" t="s">
        <v>401</v>
      </c>
      <c r="F35" s="139"/>
      <c r="G35" s="139" t="s">
        <v>295</v>
      </c>
      <c r="H35" s="139" t="s">
        <v>55</v>
      </c>
      <c r="I35" s="139" t="s">
        <v>102</v>
      </c>
      <c r="J35" s="139" t="s">
        <v>730</v>
      </c>
      <c r="K35" s="139" t="s">
        <v>731</v>
      </c>
      <c r="L35" s="139" t="s">
        <v>60</v>
      </c>
      <c r="M35" s="139" t="s">
        <v>732</v>
      </c>
      <c r="N35" s="139" t="s">
        <v>733</v>
      </c>
      <c r="O35" s="139">
        <v>32</v>
      </c>
      <c r="P35" s="139" t="s">
        <v>64</v>
      </c>
      <c r="Q35" s="141">
        <v>2600</v>
      </c>
      <c r="R35" s="141">
        <v>0</v>
      </c>
      <c r="S35" s="141">
        <v>0</v>
      </c>
      <c r="T35" s="141">
        <v>0</v>
      </c>
      <c r="U35" s="141">
        <v>0</v>
      </c>
      <c r="V35" s="141">
        <f t="shared" ref="V35" si="1">SUM(Q35:U35)</f>
        <v>2600</v>
      </c>
      <c r="W35" s="139">
        <v>4572</v>
      </c>
      <c r="X35" s="139" t="s">
        <v>542</v>
      </c>
      <c r="Y35" s="142" t="s">
        <v>734</v>
      </c>
      <c r="Z35" s="139" t="s">
        <v>113</v>
      </c>
      <c r="AA35" s="139" t="s">
        <v>78</v>
      </c>
      <c r="AB35" s="139" t="s">
        <v>735</v>
      </c>
    </row>
    <row r="36" spans="1:28" ht="12.75" x14ac:dyDescent="0.2">
      <c r="A36" s="10" t="s">
        <v>43</v>
      </c>
      <c r="B36" s="10" t="s">
        <v>695</v>
      </c>
      <c r="C36" s="10">
        <v>1811469</v>
      </c>
      <c r="D36" s="10" t="s">
        <v>48</v>
      </c>
      <c r="E36" s="10" t="s">
        <v>49</v>
      </c>
      <c r="F36" s="10" t="s">
        <v>389</v>
      </c>
      <c r="G36" s="35" t="s">
        <v>295</v>
      </c>
      <c r="H36" s="35" t="s">
        <v>55</v>
      </c>
      <c r="I36" s="35" t="s">
        <v>102</v>
      </c>
      <c r="J36" s="60" t="s">
        <v>696</v>
      </c>
      <c r="K36" s="35" t="s">
        <v>620</v>
      </c>
      <c r="L36" s="67" t="s">
        <v>124</v>
      </c>
      <c r="M36" s="67" t="s">
        <v>361</v>
      </c>
      <c r="N36" s="35" t="s">
        <v>697</v>
      </c>
      <c r="O36" s="81">
        <v>20</v>
      </c>
      <c r="P36" s="35" t="s">
        <v>328</v>
      </c>
      <c r="Q36" s="85">
        <v>209.29</v>
      </c>
      <c r="R36" s="84">
        <v>0</v>
      </c>
      <c r="S36" s="84">
        <v>351.77</v>
      </c>
      <c r="T36" s="84">
        <v>0</v>
      </c>
      <c r="U36" s="84">
        <v>0</v>
      </c>
      <c r="V36" s="14">
        <f t="shared" si="0"/>
        <v>561.05999999999995</v>
      </c>
      <c r="W36" s="98">
        <v>4572</v>
      </c>
      <c r="X36" s="35" t="s">
        <v>75</v>
      </c>
      <c r="Y36" s="104" t="s">
        <v>698</v>
      </c>
      <c r="Z36" s="35" t="s">
        <v>75</v>
      </c>
      <c r="AA36" s="35" t="s">
        <v>78</v>
      </c>
      <c r="AB36" s="35"/>
    </row>
    <row r="37" spans="1:28" ht="12.75" x14ac:dyDescent="0.2">
      <c r="A37" s="10" t="s">
        <v>43</v>
      </c>
      <c r="B37" s="10" t="s">
        <v>667</v>
      </c>
      <c r="C37" s="10">
        <v>1805998</v>
      </c>
      <c r="D37" s="10" t="s">
        <v>84</v>
      </c>
      <c r="E37" s="10" t="s">
        <v>49</v>
      </c>
      <c r="F37" s="10" t="s">
        <v>389</v>
      </c>
      <c r="G37" s="10" t="s">
        <v>295</v>
      </c>
      <c r="H37" s="10" t="s">
        <v>55</v>
      </c>
      <c r="I37" s="10" t="s">
        <v>102</v>
      </c>
      <c r="J37" s="67" t="s">
        <v>664</v>
      </c>
      <c r="K37" s="35" t="s">
        <v>533</v>
      </c>
      <c r="L37" s="67" t="s">
        <v>124</v>
      </c>
      <c r="M37" s="67" t="s">
        <v>361</v>
      </c>
      <c r="N37" s="35" t="s">
        <v>665</v>
      </c>
      <c r="O37" s="81">
        <v>16</v>
      </c>
      <c r="P37" s="35" t="s">
        <v>328</v>
      </c>
      <c r="Q37" s="88">
        <v>301.14999999999998</v>
      </c>
      <c r="R37" s="84">
        <v>0</v>
      </c>
      <c r="S37" s="84">
        <v>0</v>
      </c>
      <c r="T37" s="84">
        <v>0</v>
      </c>
      <c r="U37" s="84">
        <v>0</v>
      </c>
      <c r="V37" s="14">
        <f t="shared" si="0"/>
        <v>301.14999999999998</v>
      </c>
      <c r="W37" s="98">
        <v>4572</v>
      </c>
      <c r="X37" s="35" t="s">
        <v>75</v>
      </c>
      <c r="Y37" s="104" t="s">
        <v>666</v>
      </c>
      <c r="Z37" s="35" t="s">
        <v>75</v>
      </c>
      <c r="AA37" s="35" t="s">
        <v>78</v>
      </c>
      <c r="AB37" s="16"/>
    </row>
    <row r="38" spans="1:28" ht="12.75" x14ac:dyDescent="0.2">
      <c r="A38" s="10" t="s">
        <v>43</v>
      </c>
      <c r="B38" s="10" t="s">
        <v>181</v>
      </c>
      <c r="C38" s="10">
        <v>1447807</v>
      </c>
      <c r="D38" s="10" t="s">
        <v>84</v>
      </c>
      <c r="E38" s="10" t="s">
        <v>49</v>
      </c>
      <c r="F38" s="10" t="s">
        <v>85</v>
      </c>
      <c r="G38" s="10" t="s">
        <v>149</v>
      </c>
      <c r="H38" s="10" t="s">
        <v>136</v>
      </c>
      <c r="I38" s="10" t="s">
        <v>102</v>
      </c>
      <c r="J38" s="10" t="s">
        <v>183</v>
      </c>
      <c r="K38" s="10" t="s">
        <v>184</v>
      </c>
      <c r="L38" s="12" t="s">
        <v>60</v>
      </c>
      <c r="M38" s="12" t="s">
        <v>185</v>
      </c>
      <c r="N38" s="10" t="s">
        <v>186</v>
      </c>
      <c r="O38" s="15"/>
      <c r="P38" s="10" t="s">
        <v>64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4">
        <f t="shared" si="0"/>
        <v>0</v>
      </c>
      <c r="W38" s="10" t="s">
        <v>49</v>
      </c>
      <c r="X38" s="10" t="s">
        <v>72</v>
      </c>
      <c r="Y38" s="10" t="s">
        <v>187</v>
      </c>
      <c r="Z38" s="16"/>
      <c r="AA38" s="10" t="s">
        <v>144</v>
      </c>
      <c r="AB38" s="10" t="s">
        <v>188</v>
      </c>
    </row>
    <row r="39" spans="1:28" ht="12.75" x14ac:dyDescent="0.2">
      <c r="A39" s="10" t="s">
        <v>43</v>
      </c>
      <c r="B39" s="10" t="s">
        <v>147</v>
      </c>
      <c r="C39" s="10">
        <v>1625600</v>
      </c>
      <c r="D39" s="10" t="s">
        <v>84</v>
      </c>
      <c r="E39" s="10" t="s">
        <v>49</v>
      </c>
      <c r="F39" s="10" t="s">
        <v>85</v>
      </c>
      <c r="G39" s="10" t="s">
        <v>149</v>
      </c>
      <c r="H39" s="10" t="s">
        <v>136</v>
      </c>
      <c r="I39" s="10" t="s">
        <v>102</v>
      </c>
      <c r="J39" s="10" t="s">
        <v>151</v>
      </c>
      <c r="K39" s="10" t="s">
        <v>152</v>
      </c>
      <c r="L39" s="12" t="s">
        <v>124</v>
      </c>
      <c r="M39" s="12" t="s">
        <v>153</v>
      </c>
      <c r="N39" s="10" t="s">
        <v>154</v>
      </c>
      <c r="O39" s="15"/>
      <c r="P39" s="10" t="s">
        <v>64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4">
        <f t="shared" si="0"/>
        <v>0</v>
      </c>
      <c r="W39" s="10" t="s">
        <v>49</v>
      </c>
      <c r="X39" s="10" t="s">
        <v>75</v>
      </c>
      <c r="Y39" s="10" t="s">
        <v>158</v>
      </c>
      <c r="Z39" s="10" t="s">
        <v>113</v>
      </c>
      <c r="AA39" s="10" t="s">
        <v>144</v>
      </c>
      <c r="AB39" s="10" t="s">
        <v>159</v>
      </c>
    </row>
    <row r="40" spans="1:28" ht="12.75" x14ac:dyDescent="0.2">
      <c r="A40" s="10" t="s">
        <v>43</v>
      </c>
      <c r="B40" s="10" t="s">
        <v>332</v>
      </c>
      <c r="C40" s="10">
        <v>1760104</v>
      </c>
      <c r="D40" s="10" t="s">
        <v>84</v>
      </c>
      <c r="E40" s="10" t="s">
        <v>333</v>
      </c>
      <c r="F40" s="10" t="s">
        <v>85</v>
      </c>
      <c r="G40" s="10" t="s">
        <v>295</v>
      </c>
      <c r="H40" s="10" t="s">
        <v>55</v>
      </c>
      <c r="I40" s="10" t="s">
        <v>102</v>
      </c>
      <c r="J40" s="10" t="s">
        <v>334</v>
      </c>
      <c r="K40" s="10" t="s">
        <v>335</v>
      </c>
      <c r="L40" s="12" t="s">
        <v>60</v>
      </c>
      <c r="M40" s="12" t="s">
        <v>282</v>
      </c>
      <c r="N40" s="10" t="s">
        <v>336</v>
      </c>
      <c r="O40" s="12">
        <v>40</v>
      </c>
      <c r="P40" s="10" t="s">
        <v>64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4">
        <f t="shared" si="0"/>
        <v>0</v>
      </c>
      <c r="W40" s="10" t="s">
        <v>49</v>
      </c>
      <c r="X40" s="10" t="s">
        <v>72</v>
      </c>
      <c r="Y40" s="10" t="s">
        <v>337</v>
      </c>
      <c r="Z40" s="10" t="s">
        <v>75</v>
      </c>
      <c r="AA40" s="10" t="s">
        <v>78</v>
      </c>
      <c r="AB40" s="10" t="s">
        <v>338</v>
      </c>
    </row>
    <row r="41" spans="1:28" ht="12.75" x14ac:dyDescent="0.2">
      <c r="A41" s="10" t="s">
        <v>43</v>
      </c>
      <c r="B41" s="10" t="s">
        <v>332</v>
      </c>
      <c r="C41" s="61">
        <v>1760104</v>
      </c>
      <c r="D41" s="10" t="s">
        <v>84</v>
      </c>
      <c r="E41" s="10" t="s">
        <v>333</v>
      </c>
      <c r="F41" s="10" t="s">
        <v>389</v>
      </c>
      <c r="G41" s="10" t="s">
        <v>295</v>
      </c>
      <c r="H41" s="10" t="s">
        <v>55</v>
      </c>
      <c r="I41" s="10" t="s">
        <v>102</v>
      </c>
      <c r="J41" s="10" t="s">
        <v>532</v>
      </c>
      <c r="K41" s="10" t="s">
        <v>533</v>
      </c>
      <c r="L41" s="12" t="s">
        <v>124</v>
      </c>
      <c r="M41" s="12" t="s">
        <v>361</v>
      </c>
      <c r="N41" s="10" t="s">
        <v>534</v>
      </c>
      <c r="O41" s="12">
        <v>20</v>
      </c>
      <c r="P41" s="10" t="s">
        <v>328</v>
      </c>
      <c r="Q41" s="13">
        <v>83.77</v>
      </c>
      <c r="R41" s="13">
        <v>0</v>
      </c>
      <c r="S41" s="13">
        <v>223.05</v>
      </c>
      <c r="T41" s="13">
        <v>0</v>
      </c>
      <c r="U41" s="13">
        <v>0</v>
      </c>
      <c r="V41" s="14">
        <f t="shared" si="0"/>
        <v>306.82</v>
      </c>
      <c r="W41" s="10">
        <v>4572</v>
      </c>
      <c r="X41" s="10" t="s">
        <v>72</v>
      </c>
      <c r="Y41" s="10" t="s">
        <v>535</v>
      </c>
      <c r="Z41" s="10" t="s">
        <v>75</v>
      </c>
      <c r="AA41" s="10" t="s">
        <v>78</v>
      </c>
      <c r="AB41" s="16"/>
    </row>
    <row r="42" spans="1:28" ht="12.75" x14ac:dyDescent="0.2">
      <c r="A42" s="10" t="s">
        <v>43</v>
      </c>
      <c r="B42" s="10" t="s">
        <v>332</v>
      </c>
      <c r="C42" s="10">
        <v>1760104</v>
      </c>
      <c r="D42" s="10" t="s">
        <v>84</v>
      </c>
      <c r="E42" s="10" t="s">
        <v>333</v>
      </c>
      <c r="F42" s="10" t="s">
        <v>389</v>
      </c>
      <c r="G42" s="10" t="s">
        <v>295</v>
      </c>
      <c r="H42" s="10" t="s">
        <v>55</v>
      </c>
      <c r="I42" s="10" t="s">
        <v>102</v>
      </c>
      <c r="J42" s="67" t="s">
        <v>664</v>
      </c>
      <c r="K42" s="35" t="s">
        <v>533</v>
      </c>
      <c r="L42" s="67" t="s">
        <v>124</v>
      </c>
      <c r="M42" s="67" t="s">
        <v>361</v>
      </c>
      <c r="N42" s="35" t="s">
        <v>665</v>
      </c>
      <c r="O42" s="81">
        <v>16</v>
      </c>
      <c r="P42" s="35" t="s">
        <v>328</v>
      </c>
      <c r="Q42" s="88">
        <v>301.14999999999998</v>
      </c>
      <c r="R42" s="84">
        <v>0</v>
      </c>
      <c r="S42" s="84">
        <v>0</v>
      </c>
      <c r="T42" s="84">
        <v>0</v>
      </c>
      <c r="U42" s="84">
        <v>0</v>
      </c>
      <c r="V42" s="14">
        <f t="shared" si="0"/>
        <v>301.14999999999998</v>
      </c>
      <c r="W42" s="98">
        <v>4572</v>
      </c>
      <c r="X42" s="35" t="s">
        <v>75</v>
      </c>
      <c r="Y42" s="104" t="s">
        <v>666</v>
      </c>
      <c r="Z42" s="35" t="s">
        <v>75</v>
      </c>
      <c r="AA42" s="35" t="s">
        <v>78</v>
      </c>
      <c r="AB42" s="16"/>
    </row>
    <row r="43" spans="1:28" ht="12.75" x14ac:dyDescent="0.2">
      <c r="A43" s="10" t="s">
        <v>43</v>
      </c>
      <c r="B43" s="10" t="s">
        <v>332</v>
      </c>
      <c r="C43" s="10">
        <v>1760104</v>
      </c>
      <c r="D43" s="10" t="s">
        <v>84</v>
      </c>
      <c r="E43" s="10" t="s">
        <v>333</v>
      </c>
      <c r="F43" s="10" t="s">
        <v>389</v>
      </c>
      <c r="G43" s="35" t="s">
        <v>295</v>
      </c>
      <c r="H43" s="35" t="s">
        <v>55</v>
      </c>
      <c r="I43" s="35" t="s">
        <v>102</v>
      </c>
      <c r="J43" s="60" t="s">
        <v>696</v>
      </c>
      <c r="K43" s="35" t="s">
        <v>620</v>
      </c>
      <c r="L43" s="67" t="s">
        <v>124</v>
      </c>
      <c r="M43" s="67" t="s">
        <v>361</v>
      </c>
      <c r="N43" s="35" t="s">
        <v>697</v>
      </c>
      <c r="O43" s="81">
        <v>20</v>
      </c>
      <c r="P43" s="35" t="s">
        <v>328</v>
      </c>
      <c r="Q43" s="85">
        <v>209.29</v>
      </c>
      <c r="R43" s="84">
        <v>0</v>
      </c>
      <c r="S43" s="84">
        <v>379.26</v>
      </c>
      <c r="T43" s="84">
        <v>0</v>
      </c>
      <c r="U43" s="84">
        <v>0</v>
      </c>
      <c r="V43" s="14">
        <f t="shared" si="0"/>
        <v>588.54999999999995</v>
      </c>
      <c r="W43" s="98">
        <v>4572</v>
      </c>
      <c r="X43" s="35" t="s">
        <v>75</v>
      </c>
      <c r="Y43" s="104" t="s">
        <v>698</v>
      </c>
      <c r="Z43" s="35" t="s">
        <v>75</v>
      </c>
      <c r="AA43" s="35" t="s">
        <v>78</v>
      </c>
      <c r="AB43" s="35"/>
    </row>
    <row r="44" spans="1:28" ht="12.75" x14ac:dyDescent="0.2">
      <c r="A44" s="10" t="s">
        <v>43</v>
      </c>
      <c r="B44" s="10" t="s">
        <v>98</v>
      </c>
      <c r="C44" s="10">
        <v>53116</v>
      </c>
      <c r="D44" s="10" t="s">
        <v>48</v>
      </c>
      <c r="E44" s="10" t="s">
        <v>99</v>
      </c>
      <c r="F44" s="10" t="s">
        <v>100</v>
      </c>
      <c r="G44" s="10" t="s">
        <v>54</v>
      </c>
      <c r="H44" s="10" t="s">
        <v>55</v>
      </c>
      <c r="I44" s="10" t="s">
        <v>102</v>
      </c>
      <c r="J44" s="10" t="s">
        <v>103</v>
      </c>
      <c r="K44" s="10" t="s">
        <v>104</v>
      </c>
      <c r="L44" s="12" t="s">
        <v>60</v>
      </c>
      <c r="M44" s="12" t="s">
        <v>106</v>
      </c>
      <c r="N44" s="10" t="s">
        <v>107</v>
      </c>
      <c r="O44" s="12">
        <v>180</v>
      </c>
      <c r="P44" s="10" t="s">
        <v>64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4">
        <f t="shared" si="0"/>
        <v>0</v>
      </c>
      <c r="W44" s="10" t="s">
        <v>49</v>
      </c>
      <c r="X44" s="10" t="s">
        <v>75</v>
      </c>
      <c r="Y44" s="10" t="s">
        <v>111</v>
      </c>
      <c r="Z44" s="10" t="s">
        <v>113</v>
      </c>
      <c r="AA44" s="10" t="s">
        <v>115</v>
      </c>
      <c r="AB44" s="10" t="s">
        <v>116</v>
      </c>
    </row>
    <row r="45" spans="1:28" ht="12.75" x14ac:dyDescent="0.2">
      <c r="A45" s="10" t="s">
        <v>43</v>
      </c>
      <c r="B45" s="10" t="s">
        <v>255</v>
      </c>
      <c r="C45" s="10">
        <v>1805603</v>
      </c>
      <c r="D45" s="10" t="s">
        <v>48</v>
      </c>
      <c r="E45" s="10" t="s">
        <v>49</v>
      </c>
      <c r="F45" s="10" t="s">
        <v>256</v>
      </c>
      <c r="G45" s="10" t="s">
        <v>216</v>
      </c>
      <c r="H45" s="10" t="s">
        <v>232</v>
      </c>
      <c r="I45" s="10" t="s">
        <v>56</v>
      </c>
      <c r="J45" s="10" t="s">
        <v>257</v>
      </c>
      <c r="K45" s="10" t="s">
        <v>258</v>
      </c>
      <c r="L45" s="12" t="s">
        <v>60</v>
      </c>
      <c r="M45" s="12" t="s">
        <v>212</v>
      </c>
      <c r="N45" s="10" t="s">
        <v>259</v>
      </c>
      <c r="O45" s="12">
        <v>400</v>
      </c>
      <c r="P45" s="10" t="s">
        <v>64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4">
        <f t="shared" si="0"/>
        <v>0</v>
      </c>
      <c r="W45" s="10" t="s">
        <v>49</v>
      </c>
      <c r="X45" s="10" t="s">
        <v>75</v>
      </c>
      <c r="Y45" s="10" t="s">
        <v>260</v>
      </c>
      <c r="Z45" s="10" t="s">
        <v>113</v>
      </c>
      <c r="AA45" s="10" t="s">
        <v>144</v>
      </c>
      <c r="AB45" s="10" t="s">
        <v>261</v>
      </c>
    </row>
    <row r="46" spans="1:28" ht="12.75" x14ac:dyDescent="0.2">
      <c r="A46" s="10" t="s">
        <v>43</v>
      </c>
      <c r="B46" s="10" t="s">
        <v>255</v>
      </c>
      <c r="C46" s="10">
        <v>1805603</v>
      </c>
      <c r="D46" s="10" t="s">
        <v>48</v>
      </c>
      <c r="E46" s="10" t="s">
        <v>49</v>
      </c>
      <c r="F46" s="10" t="s">
        <v>161</v>
      </c>
      <c r="G46" s="10" t="s">
        <v>54</v>
      </c>
      <c r="H46" s="10" t="s">
        <v>55</v>
      </c>
      <c r="I46" s="10" t="s">
        <v>56</v>
      </c>
      <c r="J46" s="10" t="s">
        <v>301</v>
      </c>
      <c r="K46" s="10" t="s">
        <v>302</v>
      </c>
      <c r="L46" s="12" t="s">
        <v>60</v>
      </c>
      <c r="M46" s="12" t="s">
        <v>62</v>
      </c>
      <c r="N46" s="10" t="s">
        <v>303</v>
      </c>
      <c r="O46" s="12">
        <v>180</v>
      </c>
      <c r="P46" s="10" t="s">
        <v>64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4">
        <f t="shared" si="0"/>
        <v>0</v>
      </c>
      <c r="W46" s="10" t="s">
        <v>49</v>
      </c>
      <c r="X46" s="10" t="s">
        <v>75</v>
      </c>
      <c r="Y46" s="10" t="s">
        <v>304</v>
      </c>
      <c r="Z46" s="10" t="s">
        <v>75</v>
      </c>
      <c r="AA46" s="10" t="s">
        <v>78</v>
      </c>
      <c r="AB46" s="10" t="s">
        <v>305</v>
      </c>
    </row>
    <row r="47" spans="1:28" ht="12.75" x14ac:dyDescent="0.2">
      <c r="A47" s="10" t="s">
        <v>43</v>
      </c>
      <c r="B47" s="10" t="s">
        <v>250</v>
      </c>
      <c r="C47" s="10">
        <v>1770429</v>
      </c>
      <c r="D47" s="10" t="s">
        <v>48</v>
      </c>
      <c r="E47" s="10" t="s">
        <v>49</v>
      </c>
      <c r="F47" s="10" t="s">
        <v>85</v>
      </c>
      <c r="G47" s="10" t="s">
        <v>149</v>
      </c>
      <c r="H47" s="10" t="s">
        <v>136</v>
      </c>
      <c r="I47" s="10" t="s">
        <v>102</v>
      </c>
      <c r="J47" s="10" t="s">
        <v>251</v>
      </c>
      <c r="K47" s="10" t="s">
        <v>211</v>
      </c>
      <c r="L47" s="12" t="s">
        <v>60</v>
      </c>
      <c r="M47" s="12" t="s">
        <v>212</v>
      </c>
      <c r="N47" s="10" t="s">
        <v>252</v>
      </c>
      <c r="O47" s="15"/>
      <c r="P47" s="10" t="s">
        <v>64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4">
        <f t="shared" si="0"/>
        <v>0</v>
      </c>
      <c r="W47" s="10" t="s">
        <v>49</v>
      </c>
      <c r="X47" s="10" t="s">
        <v>75</v>
      </c>
      <c r="Y47" s="10" t="s">
        <v>253</v>
      </c>
      <c r="Z47" s="10" t="s">
        <v>113</v>
      </c>
      <c r="AA47" s="10" t="s">
        <v>144</v>
      </c>
      <c r="AB47" s="10" t="s">
        <v>254</v>
      </c>
    </row>
    <row r="48" spans="1:28" ht="12.75" x14ac:dyDescent="0.2">
      <c r="A48" s="10" t="s">
        <v>43</v>
      </c>
      <c r="B48" s="10" t="s">
        <v>467</v>
      </c>
      <c r="C48" s="10">
        <v>1975393</v>
      </c>
      <c r="D48" s="10" t="s">
        <v>84</v>
      </c>
      <c r="E48" s="10" t="s">
        <v>49</v>
      </c>
      <c r="F48" s="10" t="s">
        <v>455</v>
      </c>
      <c r="G48" s="10" t="s">
        <v>456</v>
      </c>
      <c r="H48" s="10" t="s">
        <v>136</v>
      </c>
      <c r="I48" s="10" t="s">
        <v>102</v>
      </c>
      <c r="J48" s="10" t="s">
        <v>390</v>
      </c>
      <c r="K48" s="10" t="s">
        <v>198</v>
      </c>
      <c r="L48" s="12" t="s">
        <v>124</v>
      </c>
      <c r="M48" s="12" t="s">
        <v>403</v>
      </c>
      <c r="N48" s="10" t="s">
        <v>468</v>
      </c>
      <c r="O48" s="15"/>
      <c r="P48" s="10" t="s">
        <v>64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>
        <f t="shared" ref="V48:V75" si="2">SUM(Q48:U48)</f>
        <v>0</v>
      </c>
      <c r="W48" s="10" t="s">
        <v>49</v>
      </c>
      <c r="X48" s="10" t="s">
        <v>75</v>
      </c>
      <c r="Y48" s="10" t="s">
        <v>459</v>
      </c>
      <c r="Z48" s="10" t="s">
        <v>113</v>
      </c>
      <c r="AA48" s="10" t="s">
        <v>144</v>
      </c>
      <c r="AB48" s="10" t="s">
        <v>441</v>
      </c>
    </row>
    <row r="49" spans="1:28" ht="12.75" x14ac:dyDescent="0.2">
      <c r="A49" s="10" t="s">
        <v>43</v>
      </c>
      <c r="B49" s="10" t="s">
        <v>467</v>
      </c>
      <c r="C49" s="10">
        <v>1975393</v>
      </c>
      <c r="D49" s="10" t="s">
        <v>84</v>
      </c>
      <c r="E49" s="10" t="s">
        <v>49</v>
      </c>
      <c r="F49" s="10" t="s">
        <v>389</v>
      </c>
      <c r="G49" s="10" t="s">
        <v>295</v>
      </c>
      <c r="H49" s="10" t="s">
        <v>55</v>
      </c>
      <c r="I49" s="10" t="s">
        <v>233</v>
      </c>
      <c r="J49" s="35" t="s">
        <v>636</v>
      </c>
      <c r="K49" s="35" t="s">
        <v>360</v>
      </c>
      <c r="L49" s="67" t="s">
        <v>124</v>
      </c>
      <c r="M49" s="67" t="s">
        <v>361</v>
      </c>
      <c r="N49" s="35" t="s">
        <v>637</v>
      </c>
      <c r="O49" s="12">
        <v>24</v>
      </c>
      <c r="P49" s="10" t="s">
        <v>328</v>
      </c>
      <c r="Q49" s="84">
        <v>317.27999999999997</v>
      </c>
      <c r="R49" s="13">
        <v>0</v>
      </c>
      <c r="S49" s="13">
        <v>191.3</v>
      </c>
      <c r="T49" s="13">
        <v>0</v>
      </c>
      <c r="U49" s="13">
        <v>0</v>
      </c>
      <c r="V49" s="14">
        <f t="shared" si="2"/>
        <v>508.58</v>
      </c>
      <c r="W49" s="10">
        <v>4572</v>
      </c>
      <c r="X49" s="10" t="s">
        <v>75</v>
      </c>
      <c r="Y49" s="26" t="s">
        <v>638</v>
      </c>
      <c r="Z49" s="12" t="s">
        <v>75</v>
      </c>
      <c r="AA49" s="10" t="s">
        <v>78</v>
      </c>
      <c r="AB49" s="10"/>
    </row>
    <row r="50" spans="1:28" ht="12.75" x14ac:dyDescent="0.2">
      <c r="A50" s="10" t="s">
        <v>43</v>
      </c>
      <c r="B50" s="10" t="s">
        <v>364</v>
      </c>
      <c r="C50" s="10">
        <v>1105879</v>
      </c>
      <c r="D50" s="10" t="s">
        <v>48</v>
      </c>
      <c r="E50" s="10" t="s">
        <v>49</v>
      </c>
      <c r="F50" s="10" t="s">
        <v>365</v>
      </c>
      <c r="G50" s="10" t="s">
        <v>295</v>
      </c>
      <c r="H50" s="10" t="s">
        <v>55</v>
      </c>
      <c r="I50" s="10" t="s">
        <v>102</v>
      </c>
      <c r="J50" s="10" t="s">
        <v>366</v>
      </c>
      <c r="K50" s="10" t="s">
        <v>367</v>
      </c>
      <c r="L50" s="12" t="s">
        <v>60</v>
      </c>
      <c r="M50" s="12" t="s">
        <v>368</v>
      </c>
      <c r="N50" s="10" t="s">
        <v>369</v>
      </c>
      <c r="O50" s="51"/>
      <c r="P50" s="10" t="s">
        <v>64</v>
      </c>
      <c r="Q50" s="13">
        <v>0</v>
      </c>
      <c r="R50" s="13">
        <v>232</v>
      </c>
      <c r="S50" s="13">
        <v>0</v>
      </c>
      <c r="T50" s="13">
        <v>0</v>
      </c>
      <c r="U50" s="13">
        <v>0</v>
      </c>
      <c r="V50" s="14">
        <f t="shared" si="2"/>
        <v>232</v>
      </c>
      <c r="W50" s="10" t="s">
        <v>49</v>
      </c>
      <c r="X50" s="10" t="s">
        <v>72</v>
      </c>
      <c r="Y50" s="10" t="s">
        <v>370</v>
      </c>
      <c r="Z50" s="10" t="s">
        <v>113</v>
      </c>
      <c r="AA50" s="10" t="s">
        <v>115</v>
      </c>
      <c r="AB50" s="10"/>
    </row>
    <row r="51" spans="1:28" ht="12.75" x14ac:dyDescent="0.2">
      <c r="A51" s="10" t="s">
        <v>43</v>
      </c>
      <c r="B51" s="10" t="s">
        <v>668</v>
      </c>
      <c r="C51" s="10">
        <v>1668465</v>
      </c>
      <c r="D51" s="10" t="s">
        <v>84</v>
      </c>
      <c r="E51" s="10" t="s">
        <v>49</v>
      </c>
      <c r="F51" s="10" t="s">
        <v>389</v>
      </c>
      <c r="G51" s="10" t="s">
        <v>295</v>
      </c>
      <c r="H51" s="10" t="s">
        <v>55</v>
      </c>
      <c r="I51" s="10" t="s">
        <v>102</v>
      </c>
      <c r="J51" s="67" t="s">
        <v>664</v>
      </c>
      <c r="K51" s="35" t="s">
        <v>533</v>
      </c>
      <c r="L51" s="67" t="s">
        <v>124</v>
      </c>
      <c r="M51" s="67" t="s">
        <v>361</v>
      </c>
      <c r="N51" s="35" t="s">
        <v>665</v>
      </c>
      <c r="O51" s="81">
        <v>16</v>
      </c>
      <c r="P51" s="35" t="s">
        <v>328</v>
      </c>
      <c r="Q51" s="88">
        <v>301.14999999999998</v>
      </c>
      <c r="R51" s="84">
        <v>0</v>
      </c>
      <c r="S51" s="84">
        <v>0</v>
      </c>
      <c r="T51" s="84">
        <v>0</v>
      </c>
      <c r="U51" s="84">
        <v>0</v>
      </c>
      <c r="V51" s="14">
        <f t="shared" si="2"/>
        <v>301.14999999999998</v>
      </c>
      <c r="W51" s="98">
        <v>4572</v>
      </c>
      <c r="X51" s="35" t="s">
        <v>75</v>
      </c>
      <c r="Y51" s="104" t="s">
        <v>666</v>
      </c>
      <c r="Z51" s="35" t="s">
        <v>75</v>
      </c>
      <c r="AA51" s="35" t="s">
        <v>78</v>
      </c>
      <c r="AB51" s="16"/>
    </row>
    <row r="52" spans="1:28" ht="12.75" x14ac:dyDescent="0.2">
      <c r="A52" s="10" t="s">
        <v>43</v>
      </c>
      <c r="B52" s="10" t="s">
        <v>424</v>
      </c>
      <c r="C52" s="10">
        <v>2007783</v>
      </c>
      <c r="D52" s="10" t="s">
        <v>48</v>
      </c>
      <c r="E52" s="10" t="s">
        <v>49</v>
      </c>
      <c r="F52" s="10" t="s">
        <v>161</v>
      </c>
      <c r="G52" s="10" t="s">
        <v>376</v>
      </c>
      <c r="H52" s="10" t="s">
        <v>162</v>
      </c>
      <c r="I52" s="10" t="s">
        <v>102</v>
      </c>
      <c r="J52" s="10" t="s">
        <v>425</v>
      </c>
      <c r="K52" s="10" t="s">
        <v>211</v>
      </c>
      <c r="L52" s="12" t="s">
        <v>60</v>
      </c>
      <c r="M52" s="12" t="s">
        <v>385</v>
      </c>
      <c r="N52" s="10" t="s">
        <v>426</v>
      </c>
      <c r="O52" s="15"/>
      <c r="P52" s="10" t="s">
        <v>64</v>
      </c>
      <c r="Q52" s="13">
        <v>0</v>
      </c>
      <c r="R52" s="13">
        <v>0</v>
      </c>
      <c r="S52" s="13">
        <v>0</v>
      </c>
      <c r="T52" s="13">
        <v>0</v>
      </c>
      <c r="U52" s="13">
        <v>5873.83</v>
      </c>
      <c r="V52" s="14">
        <f t="shared" si="2"/>
        <v>5873.83</v>
      </c>
      <c r="W52" s="10">
        <v>4572</v>
      </c>
      <c r="X52" s="10" t="s">
        <v>75</v>
      </c>
      <c r="Y52" s="10" t="s">
        <v>427</v>
      </c>
      <c r="Z52" s="10" t="s">
        <v>113</v>
      </c>
      <c r="AA52" s="10" t="s">
        <v>144</v>
      </c>
      <c r="AB52" s="10" t="s">
        <v>380</v>
      </c>
    </row>
    <row r="53" spans="1:28" ht="12.75" x14ac:dyDescent="0.2">
      <c r="A53" s="10" t="s">
        <v>43</v>
      </c>
      <c r="B53" s="10" t="s">
        <v>537</v>
      </c>
      <c r="C53" s="58">
        <v>1038542</v>
      </c>
      <c r="D53" s="10" t="s">
        <v>48</v>
      </c>
      <c r="E53" s="10" t="s">
        <v>273</v>
      </c>
      <c r="F53" s="10" t="s">
        <v>538</v>
      </c>
      <c r="G53" s="35" t="s">
        <v>295</v>
      </c>
      <c r="H53" s="35" t="s">
        <v>55</v>
      </c>
      <c r="I53" s="35" t="s">
        <v>102</v>
      </c>
      <c r="J53" s="35" t="s">
        <v>539</v>
      </c>
      <c r="K53" s="35" t="s">
        <v>540</v>
      </c>
      <c r="L53" s="67" t="s">
        <v>60</v>
      </c>
      <c r="M53" s="67" t="s">
        <v>361</v>
      </c>
      <c r="N53" s="35" t="s">
        <v>541</v>
      </c>
      <c r="O53" s="81">
        <v>8</v>
      </c>
      <c r="P53" s="35" t="s">
        <v>328</v>
      </c>
      <c r="Q53" s="84">
        <v>0</v>
      </c>
      <c r="R53" s="84">
        <v>0</v>
      </c>
      <c r="S53" s="84">
        <v>67.680000000000007</v>
      </c>
      <c r="T53" s="84">
        <v>0</v>
      </c>
      <c r="U53" s="84">
        <v>0</v>
      </c>
      <c r="V53" s="14">
        <f t="shared" si="2"/>
        <v>67.680000000000007</v>
      </c>
      <c r="W53" s="97">
        <v>4572</v>
      </c>
      <c r="X53" s="35" t="s">
        <v>542</v>
      </c>
      <c r="Y53" s="104" t="s">
        <v>543</v>
      </c>
      <c r="Z53" s="35" t="s">
        <v>113</v>
      </c>
      <c r="AA53" s="35" t="s">
        <v>78</v>
      </c>
      <c r="AB53" s="10" t="s">
        <v>544</v>
      </c>
    </row>
    <row r="54" spans="1:28" ht="12.75" x14ac:dyDescent="0.2">
      <c r="A54" s="10" t="s">
        <v>43</v>
      </c>
      <c r="B54" s="10" t="s">
        <v>537</v>
      </c>
      <c r="C54" s="10">
        <v>1038542</v>
      </c>
      <c r="D54" s="10" t="s">
        <v>48</v>
      </c>
      <c r="E54" s="10" t="s">
        <v>273</v>
      </c>
      <c r="F54" s="10" t="s">
        <v>604</v>
      </c>
      <c r="G54" s="35" t="s">
        <v>295</v>
      </c>
      <c r="H54" s="35" t="s">
        <v>55</v>
      </c>
      <c r="I54" s="35" t="s">
        <v>102</v>
      </c>
      <c r="J54" s="71" t="s">
        <v>605</v>
      </c>
      <c r="K54" s="35" t="s">
        <v>533</v>
      </c>
      <c r="L54" s="67" t="s">
        <v>124</v>
      </c>
      <c r="M54" s="67" t="s">
        <v>361</v>
      </c>
      <c r="N54" s="35" t="s">
        <v>606</v>
      </c>
      <c r="O54" s="81">
        <v>10</v>
      </c>
      <c r="P54" s="35" t="s">
        <v>328</v>
      </c>
      <c r="Q54" s="84">
        <v>0</v>
      </c>
      <c r="R54" s="84">
        <v>0</v>
      </c>
      <c r="S54" s="84">
        <v>223.86</v>
      </c>
      <c r="T54" s="84">
        <v>0</v>
      </c>
      <c r="U54" s="84">
        <v>0</v>
      </c>
      <c r="V54" s="14">
        <f t="shared" si="2"/>
        <v>223.86</v>
      </c>
      <c r="W54" s="98" t="s">
        <v>49</v>
      </c>
      <c r="X54" s="35" t="s">
        <v>72</v>
      </c>
      <c r="Y54" s="35" t="s">
        <v>543</v>
      </c>
      <c r="Z54" s="35" t="s">
        <v>72</v>
      </c>
      <c r="AA54" s="35" t="s">
        <v>78</v>
      </c>
      <c r="AB54" s="35"/>
    </row>
    <row r="55" spans="1:28" ht="12.75" x14ac:dyDescent="0.2">
      <c r="A55" s="10" t="s">
        <v>43</v>
      </c>
      <c r="B55" s="10" t="s">
        <v>272</v>
      </c>
      <c r="C55" s="10">
        <v>1869260</v>
      </c>
      <c r="D55" s="10" t="s">
        <v>48</v>
      </c>
      <c r="E55" s="10" t="s">
        <v>273</v>
      </c>
      <c r="F55" s="10" t="s">
        <v>274</v>
      </c>
      <c r="G55" s="10" t="s">
        <v>216</v>
      </c>
      <c r="H55" s="10" t="s">
        <v>162</v>
      </c>
      <c r="I55" s="10" t="s">
        <v>102</v>
      </c>
      <c r="J55" s="10" t="s">
        <v>275</v>
      </c>
      <c r="K55" s="10" t="s">
        <v>211</v>
      </c>
      <c r="L55" s="12" t="s">
        <v>60</v>
      </c>
      <c r="M55" s="12" t="s">
        <v>212</v>
      </c>
      <c r="N55" s="10" t="s">
        <v>276</v>
      </c>
      <c r="O55" s="15"/>
      <c r="P55" s="10" t="s">
        <v>64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4">
        <f t="shared" si="2"/>
        <v>0</v>
      </c>
      <c r="W55" s="10" t="s">
        <v>49</v>
      </c>
      <c r="X55" s="10" t="s">
        <v>75</v>
      </c>
      <c r="Y55" s="10" t="s">
        <v>277</v>
      </c>
      <c r="Z55" s="10" t="s">
        <v>113</v>
      </c>
      <c r="AA55" s="10" t="s">
        <v>144</v>
      </c>
      <c r="AB55" s="10" t="s">
        <v>278</v>
      </c>
    </row>
    <row r="56" spans="1:28" ht="12.75" x14ac:dyDescent="0.2">
      <c r="A56" s="10" t="s">
        <v>43</v>
      </c>
      <c r="B56" s="10" t="s">
        <v>272</v>
      </c>
      <c r="C56" s="10">
        <v>1869260</v>
      </c>
      <c r="D56" s="10" t="s">
        <v>48</v>
      </c>
      <c r="E56" s="10" t="s">
        <v>49</v>
      </c>
      <c r="F56" s="10" t="s">
        <v>420</v>
      </c>
      <c r="G56" s="10" t="s">
        <v>376</v>
      </c>
      <c r="H56" s="10" t="s">
        <v>162</v>
      </c>
      <c r="I56" s="10" t="s">
        <v>102</v>
      </c>
      <c r="J56" s="10" t="s">
        <v>421</v>
      </c>
      <c r="K56" s="10" t="s">
        <v>211</v>
      </c>
      <c r="L56" s="12" t="s">
        <v>60</v>
      </c>
      <c r="M56" s="12" t="s">
        <v>385</v>
      </c>
      <c r="N56" s="10" t="s">
        <v>422</v>
      </c>
      <c r="O56" s="15"/>
      <c r="P56" s="10" t="s">
        <v>64</v>
      </c>
      <c r="Q56" s="13">
        <v>0</v>
      </c>
      <c r="R56" s="13">
        <v>0</v>
      </c>
      <c r="S56" s="13">
        <v>0</v>
      </c>
      <c r="T56" s="13">
        <v>0</v>
      </c>
      <c r="U56" s="13">
        <v>12000</v>
      </c>
      <c r="V56" s="14">
        <f t="shared" si="2"/>
        <v>12000</v>
      </c>
      <c r="W56" s="10">
        <v>4572</v>
      </c>
      <c r="X56" s="10" t="s">
        <v>75</v>
      </c>
      <c r="Y56" s="10" t="s">
        <v>423</v>
      </c>
      <c r="Z56" s="10" t="s">
        <v>113</v>
      </c>
      <c r="AA56" s="10" t="s">
        <v>144</v>
      </c>
      <c r="AB56" s="10" t="s">
        <v>380</v>
      </c>
    </row>
    <row r="57" spans="1:28" ht="12.75" x14ac:dyDescent="0.2">
      <c r="A57" s="10" t="s">
        <v>43</v>
      </c>
      <c r="B57" s="10" t="s">
        <v>272</v>
      </c>
      <c r="C57" s="55">
        <v>1869260</v>
      </c>
      <c r="D57" s="10" t="s">
        <v>48</v>
      </c>
      <c r="E57" s="10" t="s">
        <v>273</v>
      </c>
      <c r="F57" s="10" t="s">
        <v>545</v>
      </c>
      <c r="G57" s="35" t="s">
        <v>295</v>
      </c>
      <c r="H57" s="35" t="s">
        <v>55</v>
      </c>
      <c r="I57" s="35" t="s">
        <v>102</v>
      </c>
      <c r="J57" s="35" t="s">
        <v>546</v>
      </c>
      <c r="K57" s="35" t="s">
        <v>540</v>
      </c>
      <c r="L57" s="67" t="s">
        <v>60</v>
      </c>
      <c r="M57" s="67" t="s">
        <v>361</v>
      </c>
      <c r="N57" s="35" t="s">
        <v>547</v>
      </c>
      <c r="O57" s="81">
        <v>8</v>
      </c>
      <c r="P57" s="35" t="s">
        <v>328</v>
      </c>
      <c r="Q57" s="84">
        <v>0</v>
      </c>
      <c r="R57" s="84">
        <v>0</v>
      </c>
      <c r="S57" s="84">
        <v>67.680000000000007</v>
      </c>
      <c r="T57" s="84">
        <v>0</v>
      </c>
      <c r="U57" s="84">
        <v>0</v>
      </c>
      <c r="V57" s="14">
        <f t="shared" si="2"/>
        <v>67.680000000000007</v>
      </c>
      <c r="W57" s="97">
        <v>4572</v>
      </c>
      <c r="X57" s="35" t="s">
        <v>542</v>
      </c>
      <c r="Y57" s="104" t="s">
        <v>543</v>
      </c>
      <c r="Z57" s="35" t="s">
        <v>113</v>
      </c>
      <c r="AA57" s="35" t="s">
        <v>78</v>
      </c>
      <c r="AB57" s="35" t="s">
        <v>548</v>
      </c>
    </row>
    <row r="58" spans="1:28" ht="12.75" x14ac:dyDescent="0.2">
      <c r="A58" s="10" t="s">
        <v>43</v>
      </c>
      <c r="B58" s="10" t="s">
        <v>371</v>
      </c>
      <c r="C58" s="10">
        <v>1461438</v>
      </c>
      <c r="D58" s="10" t="s">
        <v>48</v>
      </c>
      <c r="E58" s="10" t="s">
        <v>49</v>
      </c>
      <c r="F58" s="10" t="s">
        <v>372</v>
      </c>
      <c r="G58" s="10" t="s">
        <v>295</v>
      </c>
      <c r="H58" s="10" t="s">
        <v>55</v>
      </c>
      <c r="I58" s="10" t="s">
        <v>102</v>
      </c>
      <c r="J58" s="10" t="s">
        <v>373</v>
      </c>
      <c r="K58" s="10" t="s">
        <v>360</v>
      </c>
      <c r="L58" s="12" t="s">
        <v>124</v>
      </c>
      <c r="M58" s="12" t="s">
        <v>361</v>
      </c>
      <c r="N58" s="10" t="s">
        <v>374</v>
      </c>
      <c r="O58" s="12">
        <v>24</v>
      </c>
      <c r="P58" s="10" t="s">
        <v>328</v>
      </c>
      <c r="Q58" s="13">
        <v>0</v>
      </c>
      <c r="R58" s="13">
        <v>0</v>
      </c>
      <c r="S58" s="13">
        <v>380.04</v>
      </c>
      <c r="T58" s="13">
        <v>0</v>
      </c>
      <c r="U58" s="13">
        <v>0</v>
      </c>
      <c r="V58" s="14">
        <f t="shared" si="2"/>
        <v>380.04</v>
      </c>
      <c r="W58" s="10">
        <v>4572</v>
      </c>
      <c r="X58" s="10" t="s">
        <v>72</v>
      </c>
      <c r="Y58" s="10" t="s">
        <v>375</v>
      </c>
      <c r="Z58" s="10" t="s">
        <v>75</v>
      </c>
      <c r="AA58" s="10" t="s">
        <v>78</v>
      </c>
      <c r="AB58" s="10"/>
    </row>
    <row r="59" spans="1:28" ht="12.75" x14ac:dyDescent="0.2">
      <c r="A59" s="10" t="s">
        <v>43</v>
      </c>
      <c r="B59" s="10" t="s">
        <v>371</v>
      </c>
      <c r="C59" s="10">
        <v>1461438</v>
      </c>
      <c r="D59" s="10" t="s">
        <v>48</v>
      </c>
      <c r="E59" s="10" t="s">
        <v>49</v>
      </c>
      <c r="F59" s="10" t="s">
        <v>372</v>
      </c>
      <c r="G59" s="35" t="s">
        <v>295</v>
      </c>
      <c r="H59" s="35" t="s">
        <v>55</v>
      </c>
      <c r="I59" s="35" t="s">
        <v>102</v>
      </c>
      <c r="J59" s="35" t="s">
        <v>489</v>
      </c>
      <c r="K59" s="35" t="s">
        <v>360</v>
      </c>
      <c r="L59" s="67" t="s">
        <v>124</v>
      </c>
      <c r="M59" s="67" t="s">
        <v>490</v>
      </c>
      <c r="N59" s="35" t="s">
        <v>374</v>
      </c>
      <c r="O59" s="81">
        <v>24</v>
      </c>
      <c r="P59" s="35" t="s">
        <v>328</v>
      </c>
      <c r="Q59" s="84">
        <v>230.68</v>
      </c>
      <c r="R59" s="84">
        <v>0</v>
      </c>
      <c r="S59" s="84">
        <v>0</v>
      </c>
      <c r="T59" s="84">
        <v>0</v>
      </c>
      <c r="U59" s="84">
        <v>0</v>
      </c>
      <c r="V59" s="14">
        <f t="shared" si="2"/>
        <v>230.68</v>
      </c>
      <c r="W59" s="98">
        <v>4572</v>
      </c>
      <c r="X59" s="35" t="s">
        <v>75</v>
      </c>
      <c r="Y59" s="35" t="s">
        <v>491</v>
      </c>
      <c r="Z59" s="35" t="s">
        <v>75</v>
      </c>
      <c r="AA59" s="35" t="s">
        <v>78</v>
      </c>
      <c r="AB59" s="16"/>
    </row>
    <row r="60" spans="1:28" ht="12.75" x14ac:dyDescent="0.2">
      <c r="A60" s="10" t="s">
        <v>43</v>
      </c>
      <c r="B60" s="10" t="s">
        <v>437</v>
      </c>
      <c r="C60" s="10">
        <v>53072</v>
      </c>
      <c r="D60" s="10" t="s">
        <v>84</v>
      </c>
      <c r="E60" s="10" t="s">
        <v>333</v>
      </c>
      <c r="F60" s="10" t="s">
        <v>389</v>
      </c>
      <c r="G60" s="10" t="s">
        <v>295</v>
      </c>
      <c r="H60" s="10" t="s">
        <v>55</v>
      </c>
      <c r="I60" s="10" t="s">
        <v>102</v>
      </c>
      <c r="J60" s="10" t="s">
        <v>438</v>
      </c>
      <c r="K60" s="10" t="s">
        <v>211</v>
      </c>
      <c r="L60" s="12" t="s">
        <v>60</v>
      </c>
      <c r="M60" s="12" t="s">
        <v>385</v>
      </c>
      <c r="N60" s="10" t="s">
        <v>439</v>
      </c>
      <c r="O60" s="12">
        <v>20</v>
      </c>
      <c r="P60" s="10" t="s">
        <v>64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4">
        <f t="shared" si="2"/>
        <v>0</v>
      </c>
      <c r="W60" s="10" t="s">
        <v>49</v>
      </c>
      <c r="X60" s="10" t="s">
        <v>72</v>
      </c>
      <c r="Y60" s="10" t="s">
        <v>440</v>
      </c>
      <c r="Z60" s="10" t="s">
        <v>75</v>
      </c>
      <c r="AA60" s="10" t="s">
        <v>78</v>
      </c>
      <c r="AB60" s="10" t="s">
        <v>441</v>
      </c>
    </row>
    <row r="61" spans="1:28" ht="12.75" x14ac:dyDescent="0.2">
      <c r="A61" s="10" t="s">
        <v>43</v>
      </c>
      <c r="B61" s="10" t="s">
        <v>437</v>
      </c>
      <c r="C61" s="10">
        <v>53072</v>
      </c>
      <c r="D61" s="10" t="s">
        <v>84</v>
      </c>
      <c r="E61" s="10" t="s">
        <v>333</v>
      </c>
      <c r="F61" s="10" t="s">
        <v>389</v>
      </c>
      <c r="G61" s="35" t="s">
        <v>295</v>
      </c>
      <c r="H61" s="35" t="s">
        <v>55</v>
      </c>
      <c r="I61" s="35" t="s">
        <v>102</v>
      </c>
      <c r="J61" s="60" t="s">
        <v>696</v>
      </c>
      <c r="K61" s="35" t="s">
        <v>620</v>
      </c>
      <c r="L61" s="67" t="s">
        <v>124</v>
      </c>
      <c r="M61" s="67" t="s">
        <v>361</v>
      </c>
      <c r="N61" s="35" t="s">
        <v>697</v>
      </c>
      <c r="O61" s="81">
        <v>20</v>
      </c>
      <c r="P61" s="35" t="s">
        <v>328</v>
      </c>
      <c r="Q61" s="85">
        <v>209.29</v>
      </c>
      <c r="R61" s="84">
        <v>0</v>
      </c>
      <c r="S61" s="84">
        <v>380.04</v>
      </c>
      <c r="T61" s="84">
        <v>0</v>
      </c>
      <c r="U61" s="84">
        <v>0</v>
      </c>
      <c r="V61" s="14">
        <f t="shared" si="2"/>
        <v>589.33000000000004</v>
      </c>
      <c r="W61" s="98">
        <v>4572</v>
      </c>
      <c r="X61" s="35" t="s">
        <v>75</v>
      </c>
      <c r="Y61" s="104" t="s">
        <v>698</v>
      </c>
      <c r="Z61" s="35" t="s">
        <v>75</v>
      </c>
      <c r="AA61" s="35" t="s">
        <v>78</v>
      </c>
      <c r="AB61" s="35"/>
    </row>
    <row r="62" spans="1:28" ht="12.75" x14ac:dyDescent="0.2">
      <c r="A62" s="10" t="s">
        <v>43</v>
      </c>
      <c r="B62" s="10" t="s">
        <v>549</v>
      </c>
      <c r="C62" s="55">
        <v>1213562</v>
      </c>
      <c r="D62" s="10" t="s">
        <v>48</v>
      </c>
      <c r="E62" s="10" t="s">
        <v>325</v>
      </c>
      <c r="F62" s="10" t="s">
        <v>487</v>
      </c>
      <c r="G62" s="35" t="s">
        <v>295</v>
      </c>
      <c r="H62" s="35" t="s">
        <v>55</v>
      </c>
      <c r="I62" s="35" t="s">
        <v>102</v>
      </c>
      <c r="J62" s="35" t="s">
        <v>550</v>
      </c>
      <c r="K62" s="35" t="s">
        <v>540</v>
      </c>
      <c r="L62" s="67" t="s">
        <v>60</v>
      </c>
      <c r="M62" s="67" t="s">
        <v>361</v>
      </c>
      <c r="N62" s="35" t="s">
        <v>551</v>
      </c>
      <c r="O62" s="81">
        <v>8</v>
      </c>
      <c r="P62" s="35" t="s">
        <v>328</v>
      </c>
      <c r="Q62" s="84">
        <v>0</v>
      </c>
      <c r="R62" s="84">
        <v>0</v>
      </c>
      <c r="S62" s="84">
        <v>67.680000000000007</v>
      </c>
      <c r="T62" s="84">
        <v>0</v>
      </c>
      <c r="U62" s="84">
        <v>0</v>
      </c>
      <c r="V62" s="14">
        <f t="shared" si="2"/>
        <v>67.680000000000007</v>
      </c>
      <c r="W62" s="97">
        <v>4572</v>
      </c>
      <c r="X62" s="35" t="s">
        <v>542</v>
      </c>
      <c r="Y62" s="104" t="s">
        <v>543</v>
      </c>
      <c r="Z62" s="35" t="s">
        <v>113</v>
      </c>
      <c r="AA62" s="35" t="s">
        <v>78</v>
      </c>
      <c r="AB62" s="35" t="s">
        <v>544</v>
      </c>
    </row>
    <row r="63" spans="1:28" ht="12.75" x14ac:dyDescent="0.2">
      <c r="A63" s="10" t="s">
        <v>43</v>
      </c>
      <c r="B63" s="10" t="s">
        <v>674</v>
      </c>
      <c r="C63" s="10">
        <v>53340</v>
      </c>
      <c r="D63" s="10" t="s">
        <v>48</v>
      </c>
      <c r="E63" s="10" t="s">
        <v>49</v>
      </c>
      <c r="F63" s="10" t="s">
        <v>450</v>
      </c>
      <c r="G63" s="10" t="s">
        <v>54</v>
      </c>
      <c r="H63" s="10" t="s">
        <v>55</v>
      </c>
      <c r="I63" s="10" t="s">
        <v>102</v>
      </c>
      <c r="J63" s="10" t="s">
        <v>675</v>
      </c>
      <c r="K63" s="10" t="s">
        <v>676</v>
      </c>
      <c r="L63" s="67" t="s">
        <v>60</v>
      </c>
      <c r="M63" s="12" t="s">
        <v>43</v>
      </c>
      <c r="N63" s="10" t="s">
        <v>677</v>
      </c>
      <c r="O63" s="12">
        <v>180</v>
      </c>
      <c r="P63" s="35" t="s">
        <v>64</v>
      </c>
      <c r="Q63" s="13">
        <v>0</v>
      </c>
      <c r="R63" s="84">
        <v>0</v>
      </c>
      <c r="S63" s="84">
        <v>0</v>
      </c>
      <c r="T63" s="84">
        <v>0</v>
      </c>
      <c r="U63" s="84">
        <v>0</v>
      </c>
      <c r="V63" s="14">
        <f t="shared" si="2"/>
        <v>0</v>
      </c>
      <c r="W63" s="98" t="s">
        <v>49</v>
      </c>
      <c r="X63" s="35" t="s">
        <v>75</v>
      </c>
      <c r="Y63" s="10" t="s">
        <v>678</v>
      </c>
      <c r="Z63" s="35" t="s">
        <v>113</v>
      </c>
      <c r="AA63" s="35" t="s">
        <v>144</v>
      </c>
      <c r="AB63" s="10" t="s">
        <v>679</v>
      </c>
    </row>
    <row r="64" spans="1:28" ht="12.75" x14ac:dyDescent="0.2">
      <c r="A64" s="10" t="s">
        <v>43</v>
      </c>
      <c r="B64" s="10" t="s">
        <v>699</v>
      </c>
      <c r="C64" s="10">
        <v>1480912</v>
      </c>
      <c r="D64" s="10" t="s">
        <v>84</v>
      </c>
      <c r="E64" s="10" t="s">
        <v>333</v>
      </c>
      <c r="F64" s="10" t="s">
        <v>389</v>
      </c>
      <c r="G64" s="35" t="s">
        <v>295</v>
      </c>
      <c r="H64" s="35" t="s">
        <v>55</v>
      </c>
      <c r="I64" s="35" t="s">
        <v>102</v>
      </c>
      <c r="J64" s="60" t="s">
        <v>696</v>
      </c>
      <c r="K64" s="35" t="s">
        <v>620</v>
      </c>
      <c r="L64" s="67" t="s">
        <v>124</v>
      </c>
      <c r="M64" s="67" t="s">
        <v>361</v>
      </c>
      <c r="N64" s="35" t="s">
        <v>697</v>
      </c>
      <c r="O64" s="81">
        <v>20</v>
      </c>
      <c r="P64" s="35" t="s">
        <v>328</v>
      </c>
      <c r="Q64" s="85">
        <v>209.29</v>
      </c>
      <c r="R64" s="84">
        <v>0</v>
      </c>
      <c r="S64" s="84">
        <v>376.26</v>
      </c>
      <c r="T64" s="84">
        <v>0</v>
      </c>
      <c r="U64" s="84">
        <v>0</v>
      </c>
      <c r="V64" s="14">
        <f t="shared" si="2"/>
        <v>585.54999999999995</v>
      </c>
      <c r="W64" s="98">
        <v>4572</v>
      </c>
      <c r="X64" s="35" t="s">
        <v>75</v>
      </c>
      <c r="Y64" s="104" t="s">
        <v>698</v>
      </c>
      <c r="Z64" s="35" t="s">
        <v>75</v>
      </c>
      <c r="AA64" s="35" t="s">
        <v>78</v>
      </c>
      <c r="AB64" s="35"/>
    </row>
    <row r="65" spans="1:28" ht="12.75" x14ac:dyDescent="0.2">
      <c r="A65" s="10" t="s">
        <v>43</v>
      </c>
      <c r="B65" s="10" t="s">
        <v>536</v>
      </c>
      <c r="C65" s="55">
        <v>1874599</v>
      </c>
      <c r="D65" s="10" t="s">
        <v>48</v>
      </c>
      <c r="E65" s="10" t="s">
        <v>99</v>
      </c>
      <c r="F65" s="10" t="s">
        <v>531</v>
      </c>
      <c r="G65" s="10" t="s">
        <v>295</v>
      </c>
      <c r="H65" s="10" t="s">
        <v>55</v>
      </c>
      <c r="I65" s="10" t="s">
        <v>102</v>
      </c>
      <c r="J65" s="10" t="s">
        <v>532</v>
      </c>
      <c r="K65" s="10" t="s">
        <v>533</v>
      </c>
      <c r="L65" s="12" t="s">
        <v>124</v>
      </c>
      <c r="M65" s="12" t="s">
        <v>361</v>
      </c>
      <c r="N65" s="10" t="s">
        <v>534</v>
      </c>
      <c r="O65" s="12">
        <v>16</v>
      </c>
      <c r="P65" s="10" t="s">
        <v>328</v>
      </c>
      <c r="Q65" s="13">
        <v>83.77</v>
      </c>
      <c r="R65" s="13">
        <v>0</v>
      </c>
      <c r="S65" s="13">
        <v>223.86</v>
      </c>
      <c r="T65" s="13">
        <v>0</v>
      </c>
      <c r="U65" s="13">
        <v>0</v>
      </c>
      <c r="V65" s="14">
        <f t="shared" si="2"/>
        <v>307.63</v>
      </c>
      <c r="W65" s="10">
        <v>4572</v>
      </c>
      <c r="X65" s="10" t="s">
        <v>72</v>
      </c>
      <c r="Y65" s="10" t="s">
        <v>535</v>
      </c>
      <c r="Z65" s="10" t="s">
        <v>75</v>
      </c>
      <c r="AA65" s="10" t="s">
        <v>78</v>
      </c>
      <c r="AB65" s="16"/>
    </row>
    <row r="66" spans="1:28" ht="12.75" x14ac:dyDescent="0.2">
      <c r="A66" s="10" t="s">
        <v>43</v>
      </c>
      <c r="B66" s="10" t="s">
        <v>536</v>
      </c>
      <c r="C66" s="10">
        <v>1874599</v>
      </c>
      <c r="D66" s="10" t="s">
        <v>48</v>
      </c>
      <c r="E66" s="10" t="s">
        <v>99</v>
      </c>
      <c r="F66" s="10" t="s">
        <v>531</v>
      </c>
      <c r="G66" s="10" t="s">
        <v>295</v>
      </c>
      <c r="H66" s="10" t="s">
        <v>55</v>
      </c>
      <c r="I66" s="10" t="s">
        <v>102</v>
      </c>
      <c r="J66" s="67" t="s">
        <v>664</v>
      </c>
      <c r="K66" s="35" t="s">
        <v>533</v>
      </c>
      <c r="L66" s="67" t="s">
        <v>124</v>
      </c>
      <c r="M66" s="67" t="s">
        <v>361</v>
      </c>
      <c r="N66" s="35" t="s">
        <v>665</v>
      </c>
      <c r="O66" s="81">
        <v>16</v>
      </c>
      <c r="P66" s="35" t="s">
        <v>328</v>
      </c>
      <c r="Q66" s="88">
        <v>301.14999999999998</v>
      </c>
      <c r="R66" s="84">
        <v>0</v>
      </c>
      <c r="S66" s="84">
        <v>0</v>
      </c>
      <c r="T66" s="84">
        <v>0</v>
      </c>
      <c r="U66" s="84">
        <v>0</v>
      </c>
      <c r="V66" s="14">
        <f t="shared" si="2"/>
        <v>301.14999999999998</v>
      </c>
      <c r="W66" s="98">
        <v>4572</v>
      </c>
      <c r="X66" s="35" t="s">
        <v>75</v>
      </c>
      <c r="Y66" s="104" t="s">
        <v>666</v>
      </c>
      <c r="Z66" s="35" t="s">
        <v>75</v>
      </c>
      <c r="AA66" s="35" t="s">
        <v>78</v>
      </c>
      <c r="AB66" s="16"/>
    </row>
    <row r="67" spans="1:28" ht="12.75" x14ac:dyDescent="0.2">
      <c r="A67" s="10" t="s">
        <v>43</v>
      </c>
      <c r="B67" s="10" t="s">
        <v>356</v>
      </c>
      <c r="C67" s="10">
        <v>1664878</v>
      </c>
      <c r="D67" s="10" t="s">
        <v>48</v>
      </c>
      <c r="E67" s="10" t="s">
        <v>357</v>
      </c>
      <c r="F67" s="10" t="s">
        <v>358</v>
      </c>
      <c r="G67" s="10" t="s">
        <v>295</v>
      </c>
      <c r="H67" s="10" t="s">
        <v>55</v>
      </c>
      <c r="I67" s="10" t="s">
        <v>102</v>
      </c>
      <c r="J67" s="10" t="s">
        <v>359</v>
      </c>
      <c r="K67" s="10" t="s">
        <v>360</v>
      </c>
      <c r="L67" s="12" t="s">
        <v>124</v>
      </c>
      <c r="M67" s="12" t="s">
        <v>361</v>
      </c>
      <c r="N67" s="10" t="s">
        <v>362</v>
      </c>
      <c r="O67" s="12">
        <v>30</v>
      </c>
      <c r="P67" s="10" t="s">
        <v>328</v>
      </c>
      <c r="Q67" s="13">
        <v>0</v>
      </c>
      <c r="R67" s="13">
        <v>0</v>
      </c>
      <c r="S67" s="13">
        <v>493.22</v>
      </c>
      <c r="T67" s="13">
        <v>0</v>
      </c>
      <c r="U67" s="13">
        <v>0</v>
      </c>
      <c r="V67" s="14">
        <f t="shared" si="2"/>
        <v>493.22</v>
      </c>
      <c r="W67" s="10">
        <v>4572</v>
      </c>
      <c r="X67" s="10" t="s">
        <v>75</v>
      </c>
      <c r="Y67" s="10" t="s">
        <v>363</v>
      </c>
      <c r="Z67" s="10" t="s">
        <v>75</v>
      </c>
      <c r="AA67" s="10" t="s">
        <v>78</v>
      </c>
      <c r="AB67" s="10"/>
    </row>
    <row r="68" spans="1:28" ht="12.75" x14ac:dyDescent="0.2">
      <c r="A68" s="10" t="s">
        <v>43</v>
      </c>
      <c r="B68" s="10" t="s">
        <v>356</v>
      </c>
      <c r="C68" s="10">
        <v>1664878</v>
      </c>
      <c r="D68" s="10" t="s">
        <v>48</v>
      </c>
      <c r="E68" s="10" t="s">
        <v>357</v>
      </c>
      <c r="F68" s="10" t="s">
        <v>358</v>
      </c>
      <c r="G68" s="35" t="s">
        <v>295</v>
      </c>
      <c r="H68" s="35" t="s">
        <v>55</v>
      </c>
      <c r="I68" s="35" t="s">
        <v>102</v>
      </c>
      <c r="J68" s="35" t="s">
        <v>492</v>
      </c>
      <c r="K68" s="35" t="s">
        <v>360</v>
      </c>
      <c r="L68" s="67" t="s">
        <v>124</v>
      </c>
      <c r="M68" s="67" t="s">
        <v>361</v>
      </c>
      <c r="N68" s="35" t="s">
        <v>362</v>
      </c>
      <c r="O68" s="81">
        <v>30</v>
      </c>
      <c r="P68" s="35" t="s">
        <v>328</v>
      </c>
      <c r="Q68" s="84">
        <v>205.38</v>
      </c>
      <c r="R68" s="84">
        <v>0</v>
      </c>
      <c r="S68" s="84">
        <v>0</v>
      </c>
      <c r="T68" s="84">
        <v>0</v>
      </c>
      <c r="U68" s="84">
        <v>0</v>
      </c>
      <c r="V68" s="14">
        <f t="shared" si="2"/>
        <v>205.38</v>
      </c>
      <c r="W68" s="98">
        <v>4572</v>
      </c>
      <c r="X68" s="35" t="s">
        <v>75</v>
      </c>
      <c r="Y68" s="104" t="s">
        <v>491</v>
      </c>
      <c r="Z68" s="35" t="s">
        <v>75</v>
      </c>
      <c r="AA68" s="35" t="s">
        <v>78</v>
      </c>
      <c r="AB68" s="16"/>
    </row>
    <row r="69" spans="1:28" ht="12.75" x14ac:dyDescent="0.2">
      <c r="A69" s="10" t="s">
        <v>43</v>
      </c>
      <c r="B69" s="10" t="s">
        <v>356</v>
      </c>
      <c r="C69" s="10">
        <v>1664878</v>
      </c>
      <c r="D69" s="10" t="s">
        <v>48</v>
      </c>
      <c r="E69" s="10" t="s">
        <v>273</v>
      </c>
      <c r="F69" s="10" t="s">
        <v>358</v>
      </c>
      <c r="G69" s="10" t="s">
        <v>120</v>
      </c>
      <c r="H69" s="10" t="s">
        <v>55</v>
      </c>
      <c r="I69" s="10" t="s">
        <v>102</v>
      </c>
      <c r="J69" s="10" t="s">
        <v>493</v>
      </c>
      <c r="K69" s="10" t="s">
        <v>360</v>
      </c>
      <c r="L69" s="12" t="s">
        <v>124</v>
      </c>
      <c r="M69" s="67" t="s">
        <v>361</v>
      </c>
      <c r="N69" s="10" t="s">
        <v>494</v>
      </c>
      <c r="O69" s="12">
        <v>30</v>
      </c>
      <c r="P69" s="10" t="s">
        <v>328</v>
      </c>
      <c r="Q69" s="13">
        <v>0</v>
      </c>
      <c r="R69" s="13">
        <v>0</v>
      </c>
      <c r="S69" s="13">
        <v>619.65</v>
      </c>
      <c r="T69" s="13">
        <v>177.85</v>
      </c>
      <c r="U69" s="13">
        <v>0</v>
      </c>
      <c r="V69" s="14">
        <f t="shared" si="2"/>
        <v>797.5</v>
      </c>
      <c r="W69" s="10">
        <v>4572</v>
      </c>
      <c r="X69" s="10" t="s">
        <v>75</v>
      </c>
      <c r="Y69" s="10" t="s">
        <v>495</v>
      </c>
      <c r="Z69" s="10" t="s">
        <v>75</v>
      </c>
      <c r="AA69" s="10" t="s">
        <v>78</v>
      </c>
      <c r="AB69" s="16"/>
    </row>
    <row r="70" spans="1:28" ht="12.75" x14ac:dyDescent="0.2">
      <c r="A70" s="10" t="s">
        <v>43</v>
      </c>
      <c r="B70" s="10" t="s">
        <v>413</v>
      </c>
      <c r="C70" s="10">
        <v>2129540</v>
      </c>
      <c r="D70" s="10" t="s">
        <v>48</v>
      </c>
      <c r="E70" s="10" t="s">
        <v>49</v>
      </c>
      <c r="F70" s="10" t="s">
        <v>414</v>
      </c>
      <c r="G70" s="10" t="s">
        <v>376</v>
      </c>
      <c r="H70" s="29" t="s">
        <v>162</v>
      </c>
      <c r="I70" s="29" t="s">
        <v>102</v>
      </c>
      <c r="J70" s="29" t="s">
        <v>415</v>
      </c>
      <c r="K70" s="29" t="s">
        <v>416</v>
      </c>
      <c r="L70" s="30" t="s">
        <v>60</v>
      </c>
      <c r="M70" s="30" t="s">
        <v>417</v>
      </c>
      <c r="N70" s="29" t="s">
        <v>418</v>
      </c>
      <c r="O70" s="74"/>
      <c r="P70" s="29" t="s">
        <v>64</v>
      </c>
      <c r="Q70" s="31">
        <v>0</v>
      </c>
      <c r="R70" s="31">
        <v>0</v>
      </c>
      <c r="S70" s="31">
        <v>0</v>
      </c>
      <c r="T70" s="31">
        <v>0</v>
      </c>
      <c r="U70" s="31">
        <v>12000</v>
      </c>
      <c r="V70" s="14">
        <f t="shared" si="2"/>
        <v>12000</v>
      </c>
      <c r="W70" s="29">
        <v>4572</v>
      </c>
      <c r="X70" s="29" t="s">
        <v>75</v>
      </c>
      <c r="Y70" s="29" t="s">
        <v>419</v>
      </c>
      <c r="Z70" s="29" t="s">
        <v>113</v>
      </c>
      <c r="AA70" s="29" t="s">
        <v>144</v>
      </c>
      <c r="AB70" s="10" t="s">
        <v>380</v>
      </c>
    </row>
    <row r="71" spans="1:28" ht="12.75" x14ac:dyDescent="0.2">
      <c r="A71" s="10" t="s">
        <v>43</v>
      </c>
      <c r="B71" s="10" t="s">
        <v>561</v>
      </c>
      <c r="C71" s="10">
        <v>1668166</v>
      </c>
      <c r="D71" s="10" t="s">
        <v>84</v>
      </c>
      <c r="E71" s="10" t="s">
        <v>333</v>
      </c>
      <c r="F71" s="10" t="s">
        <v>389</v>
      </c>
      <c r="G71" s="10" t="s">
        <v>54</v>
      </c>
      <c r="H71" s="29" t="s">
        <v>55</v>
      </c>
      <c r="I71" s="29" t="s">
        <v>102</v>
      </c>
      <c r="J71" s="29" t="s">
        <v>562</v>
      </c>
      <c r="K71" s="29" t="s">
        <v>563</v>
      </c>
      <c r="L71" s="30" t="s">
        <v>60</v>
      </c>
      <c r="M71" s="30" t="s">
        <v>385</v>
      </c>
      <c r="N71" s="29" t="s">
        <v>564</v>
      </c>
      <c r="O71" s="30">
        <v>120</v>
      </c>
      <c r="P71" s="29" t="s">
        <v>64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14">
        <f t="shared" si="2"/>
        <v>0</v>
      </c>
      <c r="W71" s="29" t="s">
        <v>49</v>
      </c>
      <c r="X71" s="29" t="s">
        <v>72</v>
      </c>
      <c r="Y71" s="29" t="s">
        <v>565</v>
      </c>
      <c r="Z71" s="29" t="s">
        <v>75</v>
      </c>
      <c r="AA71" s="29" t="s">
        <v>78</v>
      </c>
      <c r="AB71" s="10" t="s">
        <v>566</v>
      </c>
    </row>
    <row r="72" spans="1:28" ht="12.75" x14ac:dyDescent="0.2">
      <c r="A72" s="10" t="s">
        <v>43</v>
      </c>
      <c r="B72" s="10" t="s">
        <v>561</v>
      </c>
      <c r="C72" s="10">
        <v>1668166</v>
      </c>
      <c r="D72" s="10" t="s">
        <v>84</v>
      </c>
      <c r="E72" s="10" t="s">
        <v>333</v>
      </c>
      <c r="F72" s="10" t="s">
        <v>389</v>
      </c>
      <c r="G72" s="10" t="s">
        <v>295</v>
      </c>
      <c r="H72" s="10" t="s">
        <v>55</v>
      </c>
      <c r="I72" s="10" t="s">
        <v>102</v>
      </c>
      <c r="J72" s="67" t="s">
        <v>664</v>
      </c>
      <c r="K72" s="35" t="s">
        <v>533</v>
      </c>
      <c r="L72" s="67" t="s">
        <v>124</v>
      </c>
      <c r="M72" s="41" t="s">
        <v>361</v>
      </c>
      <c r="N72" s="35" t="s">
        <v>665</v>
      </c>
      <c r="O72" s="81">
        <v>16</v>
      </c>
      <c r="P72" s="35" t="s">
        <v>328</v>
      </c>
      <c r="Q72" s="88">
        <v>301.14999999999998</v>
      </c>
      <c r="R72" s="84">
        <v>0</v>
      </c>
      <c r="S72" s="84">
        <v>0</v>
      </c>
      <c r="T72" s="84">
        <v>0</v>
      </c>
      <c r="U72" s="84">
        <v>0</v>
      </c>
      <c r="V72" s="14">
        <f t="shared" si="2"/>
        <v>301.14999999999998</v>
      </c>
      <c r="W72" s="98">
        <v>4572</v>
      </c>
      <c r="X72" s="35" t="s">
        <v>75</v>
      </c>
      <c r="Y72" s="104" t="s">
        <v>666</v>
      </c>
      <c r="Z72" s="35" t="s">
        <v>75</v>
      </c>
      <c r="AA72" s="35" t="s">
        <v>78</v>
      </c>
      <c r="AB72" s="16"/>
    </row>
    <row r="73" spans="1:28" ht="12.75" x14ac:dyDescent="0.2">
      <c r="A73" s="10" t="s">
        <v>43</v>
      </c>
      <c r="B73" s="10" t="s">
        <v>571</v>
      </c>
      <c r="C73" s="10">
        <v>2116533</v>
      </c>
      <c r="D73" s="10" t="s">
        <v>48</v>
      </c>
      <c r="E73" s="10" t="s">
        <v>49</v>
      </c>
      <c r="F73" s="10" t="s">
        <v>572</v>
      </c>
      <c r="G73" s="10" t="s">
        <v>295</v>
      </c>
      <c r="H73" s="10" t="s">
        <v>55</v>
      </c>
      <c r="I73" s="10" t="s">
        <v>102</v>
      </c>
      <c r="J73" s="10" t="s">
        <v>568</v>
      </c>
      <c r="K73" s="10" t="s">
        <v>569</v>
      </c>
      <c r="L73" s="12" t="s">
        <v>124</v>
      </c>
      <c r="M73" s="12" t="s">
        <v>403</v>
      </c>
      <c r="N73" s="17">
        <v>42970</v>
      </c>
      <c r="O73" s="12">
        <v>3</v>
      </c>
      <c r="P73" s="10" t="s">
        <v>64</v>
      </c>
      <c r="Q73" s="13">
        <v>0</v>
      </c>
      <c r="R73" s="13">
        <v>0</v>
      </c>
      <c r="S73" s="13">
        <v>249.2</v>
      </c>
      <c r="T73" s="13">
        <v>0</v>
      </c>
      <c r="U73" s="13">
        <v>0</v>
      </c>
      <c r="V73" s="14">
        <f t="shared" si="2"/>
        <v>249.2</v>
      </c>
      <c r="W73" s="10">
        <v>4572</v>
      </c>
      <c r="X73" s="10" t="s">
        <v>72</v>
      </c>
      <c r="Y73" s="10" t="s">
        <v>570</v>
      </c>
      <c r="Z73" s="10" t="s">
        <v>75</v>
      </c>
      <c r="AA73" s="10" t="s">
        <v>78</v>
      </c>
      <c r="AB73" s="16"/>
    </row>
    <row r="74" spans="1:28" ht="12.75" x14ac:dyDescent="0.2">
      <c r="A74" s="10" t="s">
        <v>43</v>
      </c>
      <c r="B74" s="10" t="s">
        <v>46</v>
      </c>
      <c r="C74" s="10">
        <v>3632833</v>
      </c>
      <c r="D74" s="10" t="s">
        <v>48</v>
      </c>
      <c r="E74" s="10" t="s">
        <v>49</v>
      </c>
      <c r="F74" s="10" t="s">
        <v>50</v>
      </c>
      <c r="G74" s="10" t="s">
        <v>54</v>
      </c>
      <c r="H74" s="10" t="s">
        <v>55</v>
      </c>
      <c r="I74" s="10" t="s">
        <v>56</v>
      </c>
      <c r="J74" s="10" t="s">
        <v>57</v>
      </c>
      <c r="K74" s="10" t="s">
        <v>59</v>
      </c>
      <c r="L74" s="12" t="s">
        <v>60</v>
      </c>
      <c r="M74" s="12" t="s">
        <v>62</v>
      </c>
      <c r="N74" s="10" t="s">
        <v>63</v>
      </c>
      <c r="O74" s="12">
        <v>280</v>
      </c>
      <c r="P74" s="10" t="s">
        <v>64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4">
        <f t="shared" si="2"/>
        <v>0</v>
      </c>
      <c r="W74" s="10" t="s">
        <v>49</v>
      </c>
      <c r="X74" s="10" t="s">
        <v>72</v>
      </c>
      <c r="Y74" s="10" t="s">
        <v>73</v>
      </c>
      <c r="Z74" s="10" t="s">
        <v>75</v>
      </c>
      <c r="AA74" s="10" t="s">
        <v>78</v>
      </c>
      <c r="AB74" s="10" t="s">
        <v>79</v>
      </c>
    </row>
    <row r="75" spans="1:28" ht="12.75" x14ac:dyDescent="0.2">
      <c r="A75" s="10" t="s">
        <v>43</v>
      </c>
      <c r="B75" s="10" t="s">
        <v>683</v>
      </c>
      <c r="C75" s="10">
        <v>2350778</v>
      </c>
      <c r="D75" s="10" t="s">
        <v>48</v>
      </c>
      <c r="E75" s="10" t="s">
        <v>49</v>
      </c>
      <c r="F75" s="10" t="s">
        <v>684</v>
      </c>
      <c r="G75" s="10" t="s">
        <v>376</v>
      </c>
      <c r="H75" s="10" t="s">
        <v>232</v>
      </c>
      <c r="I75" s="10" t="s">
        <v>56</v>
      </c>
      <c r="J75" s="10" t="s">
        <v>685</v>
      </c>
      <c r="K75" s="10" t="s">
        <v>219</v>
      </c>
      <c r="L75" s="67" t="s">
        <v>60</v>
      </c>
      <c r="M75" s="12" t="s">
        <v>686</v>
      </c>
      <c r="N75" s="10" t="s">
        <v>687</v>
      </c>
      <c r="O75" s="12">
        <v>420</v>
      </c>
      <c r="P75" s="35" t="s">
        <v>64</v>
      </c>
      <c r="Q75" s="13">
        <v>0</v>
      </c>
      <c r="R75" s="84">
        <v>0</v>
      </c>
      <c r="S75" s="84">
        <v>0</v>
      </c>
      <c r="T75" s="84">
        <v>0</v>
      </c>
      <c r="U75" s="84">
        <v>894</v>
      </c>
      <c r="V75" s="14">
        <f t="shared" si="2"/>
        <v>894</v>
      </c>
      <c r="W75" s="98">
        <v>4572</v>
      </c>
      <c r="X75" s="35" t="s">
        <v>72</v>
      </c>
      <c r="Y75" s="10" t="s">
        <v>688</v>
      </c>
      <c r="Z75" s="35" t="s">
        <v>113</v>
      </c>
      <c r="AA75" s="35" t="s">
        <v>144</v>
      </c>
      <c r="AB75" s="10" t="s">
        <v>682</v>
      </c>
    </row>
    <row r="76" spans="1:28" ht="12.75" x14ac:dyDescent="0.2">
      <c r="A76" s="10" t="s">
        <v>43</v>
      </c>
      <c r="B76" s="10" t="s">
        <v>683</v>
      </c>
      <c r="C76" s="10">
        <v>2350778</v>
      </c>
      <c r="D76" s="10" t="s">
        <v>48</v>
      </c>
      <c r="E76" s="10" t="s">
        <v>49</v>
      </c>
      <c r="F76" s="10" t="s">
        <v>684</v>
      </c>
      <c r="G76" s="45" t="s">
        <v>295</v>
      </c>
      <c r="H76" s="45" t="s">
        <v>55</v>
      </c>
      <c r="I76" s="55" t="s">
        <v>56</v>
      </c>
      <c r="J76" s="69" t="s">
        <v>720</v>
      </c>
      <c r="K76" s="55" t="s">
        <v>620</v>
      </c>
      <c r="L76" s="15" t="s">
        <v>124</v>
      </c>
      <c r="M76" s="15" t="s">
        <v>113</v>
      </c>
      <c r="N76" s="77">
        <v>2017</v>
      </c>
      <c r="O76" s="15">
        <v>30</v>
      </c>
      <c r="P76" s="77" t="s">
        <v>64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99" t="s">
        <v>49</v>
      </c>
      <c r="X76" s="102" t="s">
        <v>542</v>
      </c>
      <c r="Y76" s="77" t="s">
        <v>459</v>
      </c>
      <c r="Z76" s="77" t="s">
        <v>113</v>
      </c>
      <c r="AA76" s="77" t="s">
        <v>78</v>
      </c>
      <c r="AB76" s="77" t="s">
        <v>715</v>
      </c>
    </row>
    <row r="77" spans="1:28" ht="12.75" x14ac:dyDescent="0.2">
      <c r="A77" s="10" t="s">
        <v>43</v>
      </c>
      <c r="B77" s="10" t="s">
        <v>196</v>
      </c>
      <c r="C77" s="10">
        <v>1087548</v>
      </c>
      <c r="D77" s="10" t="s">
        <v>84</v>
      </c>
      <c r="E77" s="10" t="s">
        <v>49</v>
      </c>
      <c r="F77" s="10" t="s">
        <v>85</v>
      </c>
      <c r="G77" s="10" t="s">
        <v>149</v>
      </c>
      <c r="H77" s="10" t="s">
        <v>136</v>
      </c>
      <c r="I77" s="10" t="s">
        <v>102</v>
      </c>
      <c r="J77" s="10" t="s">
        <v>197</v>
      </c>
      <c r="K77" s="10" t="s">
        <v>198</v>
      </c>
      <c r="L77" s="12" t="s">
        <v>124</v>
      </c>
      <c r="M77" s="12" t="s">
        <v>199</v>
      </c>
      <c r="N77" s="10" t="s">
        <v>200</v>
      </c>
      <c r="O77" s="15"/>
      <c r="P77" s="10" t="s">
        <v>64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4">
        <f>SUM(Q77:U77)</f>
        <v>0</v>
      </c>
      <c r="W77" s="10" t="s">
        <v>49</v>
      </c>
      <c r="X77" s="10" t="s">
        <v>72</v>
      </c>
      <c r="Y77" s="10" t="s">
        <v>201</v>
      </c>
      <c r="Z77" s="10" t="s">
        <v>113</v>
      </c>
      <c r="AA77" s="10" t="s">
        <v>144</v>
      </c>
      <c r="AB77" s="10" t="s">
        <v>202</v>
      </c>
    </row>
    <row r="78" spans="1:28" ht="12.75" x14ac:dyDescent="0.2">
      <c r="A78" s="10" t="s">
        <v>43</v>
      </c>
      <c r="B78" s="10" t="s">
        <v>189</v>
      </c>
      <c r="C78" s="10">
        <v>1735156</v>
      </c>
      <c r="D78" s="10" t="s">
        <v>84</v>
      </c>
      <c r="E78" s="10" t="s">
        <v>49</v>
      </c>
      <c r="F78" s="10" t="s">
        <v>85</v>
      </c>
      <c r="G78" s="10" t="s">
        <v>54</v>
      </c>
      <c r="H78" s="10" t="s">
        <v>55</v>
      </c>
      <c r="I78" s="10" t="s">
        <v>56</v>
      </c>
      <c r="J78" s="10" t="s">
        <v>190</v>
      </c>
      <c r="K78" s="10" t="s">
        <v>191</v>
      </c>
      <c r="L78" s="12" t="s">
        <v>124</v>
      </c>
      <c r="M78" s="12" t="s">
        <v>192</v>
      </c>
      <c r="N78" s="10" t="s">
        <v>193</v>
      </c>
      <c r="O78" s="12">
        <v>190</v>
      </c>
      <c r="P78" s="10" t="s">
        <v>64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4">
        <f>SUM(Q78:U78)</f>
        <v>0</v>
      </c>
      <c r="W78" s="10" t="s">
        <v>49</v>
      </c>
      <c r="X78" s="10" t="s">
        <v>75</v>
      </c>
      <c r="Y78" s="10" t="s">
        <v>194</v>
      </c>
      <c r="Z78" s="10" t="s">
        <v>75</v>
      </c>
      <c r="AA78" s="10" t="s">
        <v>78</v>
      </c>
      <c r="AB78" s="10" t="s">
        <v>195</v>
      </c>
    </row>
    <row r="79" spans="1:28" ht="12.75" x14ac:dyDescent="0.2">
      <c r="A79" s="10" t="s">
        <v>43</v>
      </c>
      <c r="B79" s="10" t="s">
        <v>189</v>
      </c>
      <c r="C79" s="50">
        <v>1735156</v>
      </c>
      <c r="D79" s="10" t="s">
        <v>84</v>
      </c>
      <c r="E79" s="10" t="s">
        <v>273</v>
      </c>
      <c r="F79" s="10" t="s">
        <v>389</v>
      </c>
      <c r="G79" s="35" t="s">
        <v>295</v>
      </c>
      <c r="H79" s="35" t="s">
        <v>55</v>
      </c>
      <c r="I79" s="35" t="s">
        <v>102</v>
      </c>
      <c r="J79" s="60" t="s">
        <v>696</v>
      </c>
      <c r="K79" s="35" t="s">
        <v>620</v>
      </c>
      <c r="L79" s="67" t="s">
        <v>124</v>
      </c>
      <c r="M79" s="67" t="s">
        <v>361</v>
      </c>
      <c r="N79" s="35" t="s">
        <v>697</v>
      </c>
      <c r="O79" s="81">
        <v>20</v>
      </c>
      <c r="P79" s="35" t="s">
        <v>328</v>
      </c>
      <c r="Q79" s="85">
        <v>209.29</v>
      </c>
      <c r="R79" s="84">
        <v>0</v>
      </c>
      <c r="S79" s="84">
        <v>379.52</v>
      </c>
      <c r="T79" s="84">
        <v>0</v>
      </c>
      <c r="U79" s="84">
        <v>0</v>
      </c>
      <c r="V79" s="14">
        <f>SUM(Q79:U79)</f>
        <v>588.80999999999995</v>
      </c>
      <c r="W79" s="98">
        <v>4572</v>
      </c>
      <c r="X79" s="35" t="s">
        <v>75</v>
      </c>
      <c r="Y79" s="104" t="s">
        <v>698</v>
      </c>
      <c r="Z79" s="35" t="s">
        <v>75</v>
      </c>
      <c r="AA79" s="35" t="s">
        <v>78</v>
      </c>
      <c r="AB79" s="35"/>
    </row>
    <row r="80" spans="1:28" ht="12.75" x14ac:dyDescent="0.2">
      <c r="A80" s="10" t="s">
        <v>43</v>
      </c>
      <c r="B80" s="49" t="s">
        <v>189</v>
      </c>
      <c r="C80" s="59">
        <v>1735156</v>
      </c>
      <c r="D80" s="29" t="s">
        <v>84</v>
      </c>
      <c r="E80" s="10" t="s">
        <v>273</v>
      </c>
      <c r="F80" s="10" t="s">
        <v>389</v>
      </c>
      <c r="G80" s="45" t="s">
        <v>295</v>
      </c>
      <c r="H80" s="45" t="s">
        <v>55</v>
      </c>
      <c r="I80" s="55" t="s">
        <v>56</v>
      </c>
      <c r="J80" s="68" t="s">
        <v>719</v>
      </c>
      <c r="K80" s="55" t="s">
        <v>620</v>
      </c>
      <c r="L80" s="15" t="s">
        <v>124</v>
      </c>
      <c r="M80" s="15" t="s">
        <v>113</v>
      </c>
      <c r="N80" s="77">
        <v>2017</v>
      </c>
      <c r="O80" s="15">
        <v>40</v>
      </c>
      <c r="P80" s="77" t="s">
        <v>64</v>
      </c>
      <c r="Q80" s="86">
        <v>0</v>
      </c>
      <c r="R80" s="86">
        <v>0</v>
      </c>
      <c r="S80" s="86">
        <v>0</v>
      </c>
      <c r="T80" s="86">
        <v>0</v>
      </c>
      <c r="U80" s="86">
        <v>0</v>
      </c>
      <c r="V80" s="86">
        <v>0</v>
      </c>
      <c r="W80" s="99" t="s">
        <v>49</v>
      </c>
      <c r="X80" s="102" t="s">
        <v>542</v>
      </c>
      <c r="Y80" s="77" t="s">
        <v>459</v>
      </c>
      <c r="Z80" s="77" t="s">
        <v>113</v>
      </c>
      <c r="AA80" s="77" t="s">
        <v>78</v>
      </c>
      <c r="AB80" s="77" t="s">
        <v>715</v>
      </c>
    </row>
    <row r="81" spans="1:29" ht="12.75" x14ac:dyDescent="0.2">
      <c r="A81" s="10" t="s">
        <v>43</v>
      </c>
      <c r="B81" s="49" t="s">
        <v>586</v>
      </c>
      <c r="C81" s="59">
        <v>1668468</v>
      </c>
      <c r="D81" s="29" t="s">
        <v>84</v>
      </c>
      <c r="E81" s="10" t="s">
        <v>49</v>
      </c>
      <c r="F81" s="10" t="s">
        <v>389</v>
      </c>
      <c r="G81" s="10" t="s">
        <v>295</v>
      </c>
      <c r="H81" s="10" t="s">
        <v>55</v>
      </c>
      <c r="I81" s="10" t="s">
        <v>102</v>
      </c>
      <c r="J81" s="10" t="s">
        <v>577</v>
      </c>
      <c r="K81" s="10" t="s">
        <v>533</v>
      </c>
      <c r="L81" s="12" t="s">
        <v>124</v>
      </c>
      <c r="M81" s="12" t="s">
        <v>403</v>
      </c>
      <c r="N81" s="62" t="s">
        <v>578</v>
      </c>
      <c r="O81" s="12">
        <v>16</v>
      </c>
      <c r="P81" s="10" t="s">
        <v>328</v>
      </c>
      <c r="Q81" s="13">
        <v>0</v>
      </c>
      <c r="R81" s="13">
        <v>0</v>
      </c>
      <c r="S81" s="13">
        <v>455.91</v>
      </c>
      <c r="T81" s="13">
        <v>0</v>
      </c>
      <c r="U81" s="13">
        <v>0</v>
      </c>
      <c r="V81" s="14">
        <f t="shared" ref="V81:V104" si="3">SUM(Q81:U81)</f>
        <v>455.91</v>
      </c>
      <c r="W81" s="10">
        <v>4572</v>
      </c>
      <c r="X81" s="10" t="s">
        <v>72</v>
      </c>
      <c r="Y81" s="10" t="s">
        <v>587</v>
      </c>
      <c r="Z81" s="10" t="s">
        <v>75</v>
      </c>
      <c r="AA81" s="10" t="s">
        <v>78</v>
      </c>
      <c r="AB81" s="16"/>
    </row>
    <row r="82" spans="1:29" ht="12.75" x14ac:dyDescent="0.2">
      <c r="A82" s="10" t="s">
        <v>43</v>
      </c>
      <c r="B82" s="49" t="s">
        <v>469</v>
      </c>
      <c r="C82" s="59">
        <v>1106141</v>
      </c>
      <c r="D82" s="29" t="s">
        <v>48</v>
      </c>
      <c r="E82" s="10" t="s">
        <v>49</v>
      </c>
      <c r="F82" s="10" t="s">
        <v>470</v>
      </c>
      <c r="G82" s="10" t="s">
        <v>471</v>
      </c>
      <c r="H82" s="10" t="s">
        <v>55</v>
      </c>
      <c r="I82" s="10" t="s">
        <v>102</v>
      </c>
      <c r="J82" s="10" t="s">
        <v>472</v>
      </c>
      <c r="K82" s="10" t="s">
        <v>473</v>
      </c>
      <c r="L82" s="12" t="s">
        <v>124</v>
      </c>
      <c r="M82" s="12" t="s">
        <v>106</v>
      </c>
      <c r="N82" s="10" t="s">
        <v>474</v>
      </c>
      <c r="O82" s="51"/>
      <c r="P82" s="10" t="s">
        <v>64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4">
        <f t="shared" si="3"/>
        <v>0</v>
      </c>
      <c r="W82" s="10" t="s">
        <v>49</v>
      </c>
      <c r="X82" s="10" t="s">
        <v>72</v>
      </c>
      <c r="Y82" s="10" t="s">
        <v>475</v>
      </c>
      <c r="Z82" s="10" t="s">
        <v>113</v>
      </c>
      <c r="AA82" s="10" t="s">
        <v>144</v>
      </c>
      <c r="AB82" s="10" t="s">
        <v>476</v>
      </c>
    </row>
    <row r="83" spans="1:29" ht="12.75" x14ac:dyDescent="0.2">
      <c r="A83" s="10" t="s">
        <v>43</v>
      </c>
      <c r="B83" s="49" t="s">
        <v>610</v>
      </c>
      <c r="C83" s="59">
        <v>1738054</v>
      </c>
      <c r="D83" s="29" t="s">
        <v>84</v>
      </c>
      <c r="E83" s="10" t="s">
        <v>49</v>
      </c>
      <c r="F83" s="10" t="s">
        <v>294</v>
      </c>
      <c r="G83" s="10" t="s">
        <v>295</v>
      </c>
      <c r="H83" s="10" t="s">
        <v>55</v>
      </c>
      <c r="I83" s="10" t="s">
        <v>102</v>
      </c>
      <c r="J83" s="10" t="s">
        <v>611</v>
      </c>
      <c r="K83" s="10" t="s">
        <v>612</v>
      </c>
      <c r="L83" s="12" t="s">
        <v>124</v>
      </c>
      <c r="M83" s="12" t="s">
        <v>528</v>
      </c>
      <c r="N83" s="10" t="s">
        <v>613</v>
      </c>
      <c r="O83" s="12">
        <v>40</v>
      </c>
      <c r="P83" s="10" t="s">
        <v>64</v>
      </c>
      <c r="Q83" s="13">
        <v>0</v>
      </c>
      <c r="R83" s="13">
        <v>0</v>
      </c>
      <c r="S83" s="13">
        <v>1657.35</v>
      </c>
      <c r="T83" s="13">
        <v>180.35</v>
      </c>
      <c r="U83" s="13">
        <v>0</v>
      </c>
      <c r="V83" s="14">
        <f t="shared" si="3"/>
        <v>1837.6999999999998</v>
      </c>
      <c r="W83" s="10">
        <v>4572</v>
      </c>
      <c r="X83" s="10" t="s">
        <v>72</v>
      </c>
      <c r="Y83" s="10" t="s">
        <v>614</v>
      </c>
      <c r="Z83" s="12" t="s">
        <v>75</v>
      </c>
      <c r="AA83" s="10" t="s">
        <v>78</v>
      </c>
      <c r="AB83" s="10"/>
    </row>
    <row r="84" spans="1:29" ht="12.75" x14ac:dyDescent="0.2">
      <c r="A84" s="10" t="s">
        <v>43</v>
      </c>
      <c r="B84" s="49" t="s">
        <v>323</v>
      </c>
      <c r="C84" s="59">
        <v>1799395</v>
      </c>
      <c r="D84" s="29" t="s">
        <v>84</v>
      </c>
      <c r="E84" s="10" t="s">
        <v>49</v>
      </c>
      <c r="F84" s="10" t="s">
        <v>85</v>
      </c>
      <c r="G84" s="10" t="s">
        <v>295</v>
      </c>
      <c r="H84" s="29" t="s">
        <v>55</v>
      </c>
      <c r="I84" s="29" t="s">
        <v>102</v>
      </c>
      <c r="J84" s="29" t="s">
        <v>319</v>
      </c>
      <c r="K84" s="29" t="s">
        <v>320</v>
      </c>
      <c r="L84" s="30" t="s">
        <v>60</v>
      </c>
      <c r="M84" s="30" t="s">
        <v>199</v>
      </c>
      <c r="N84" s="29" t="s">
        <v>321</v>
      </c>
      <c r="O84" s="30">
        <v>18</v>
      </c>
      <c r="P84" s="29" t="s">
        <v>64</v>
      </c>
      <c r="Q84" s="31">
        <v>0</v>
      </c>
      <c r="R84" s="31">
        <v>0</v>
      </c>
      <c r="S84" s="31">
        <v>510.18</v>
      </c>
      <c r="T84" s="31">
        <v>0</v>
      </c>
      <c r="U84" s="31">
        <v>0</v>
      </c>
      <c r="V84" s="14">
        <f t="shared" si="3"/>
        <v>510.18</v>
      </c>
      <c r="W84" s="29">
        <v>4572</v>
      </c>
      <c r="X84" s="29" t="s">
        <v>72</v>
      </c>
      <c r="Y84" s="29" t="s">
        <v>322</v>
      </c>
      <c r="Z84" s="29" t="s">
        <v>75</v>
      </c>
      <c r="AA84" s="29" t="s">
        <v>78</v>
      </c>
      <c r="AB84" s="10"/>
      <c r="AC84" s="28"/>
    </row>
    <row r="85" spans="1:29" ht="12.75" x14ac:dyDescent="0.2">
      <c r="A85" s="10" t="s">
        <v>43</v>
      </c>
      <c r="B85" s="49" t="s">
        <v>400</v>
      </c>
      <c r="C85" s="59">
        <v>1889474</v>
      </c>
      <c r="D85" s="29" t="s">
        <v>84</v>
      </c>
      <c r="E85" s="10" t="s">
        <v>401</v>
      </c>
      <c r="F85" s="10" t="s">
        <v>161</v>
      </c>
      <c r="G85" s="10" t="s">
        <v>376</v>
      </c>
      <c r="H85" s="29" t="s">
        <v>136</v>
      </c>
      <c r="I85" s="29" t="s">
        <v>102</v>
      </c>
      <c r="J85" s="29" t="s">
        <v>390</v>
      </c>
      <c r="K85" s="29" t="s">
        <v>402</v>
      </c>
      <c r="L85" s="30" t="s">
        <v>60</v>
      </c>
      <c r="M85" s="30" t="s">
        <v>403</v>
      </c>
      <c r="N85" s="29" t="s">
        <v>404</v>
      </c>
      <c r="O85" s="74"/>
      <c r="P85" s="29" t="s">
        <v>64</v>
      </c>
      <c r="Q85" s="31">
        <v>0</v>
      </c>
      <c r="R85" s="31">
        <v>0</v>
      </c>
      <c r="S85" s="31">
        <v>0</v>
      </c>
      <c r="T85" s="31">
        <v>0</v>
      </c>
      <c r="U85" s="31">
        <v>12000</v>
      </c>
      <c r="V85" s="14">
        <f t="shared" si="3"/>
        <v>12000</v>
      </c>
      <c r="W85" s="29">
        <v>4572</v>
      </c>
      <c r="X85" s="29" t="s">
        <v>75</v>
      </c>
      <c r="Y85" s="29" t="s">
        <v>405</v>
      </c>
      <c r="Z85" s="29" t="s">
        <v>113</v>
      </c>
      <c r="AA85" s="29" t="s">
        <v>144</v>
      </c>
      <c r="AB85" s="29" t="s">
        <v>380</v>
      </c>
    </row>
    <row r="86" spans="1:29" ht="12.75" x14ac:dyDescent="0.2">
      <c r="A86" s="10" t="s">
        <v>43</v>
      </c>
      <c r="B86" s="49" t="s">
        <v>400</v>
      </c>
      <c r="C86" s="59">
        <v>1889474</v>
      </c>
      <c r="D86" s="29" t="s">
        <v>84</v>
      </c>
      <c r="E86" s="10" t="s">
        <v>401</v>
      </c>
      <c r="F86" s="10" t="s">
        <v>161</v>
      </c>
      <c r="G86" s="10" t="s">
        <v>295</v>
      </c>
      <c r="H86" s="29" t="s">
        <v>55</v>
      </c>
      <c r="I86" s="29" t="s">
        <v>102</v>
      </c>
      <c r="J86" s="41" t="s">
        <v>664</v>
      </c>
      <c r="K86" s="36" t="s">
        <v>533</v>
      </c>
      <c r="L86" s="41" t="s">
        <v>124</v>
      </c>
      <c r="M86" s="41" t="s">
        <v>361</v>
      </c>
      <c r="N86" s="36" t="s">
        <v>665</v>
      </c>
      <c r="O86" s="23">
        <v>16</v>
      </c>
      <c r="P86" s="36" t="s">
        <v>328</v>
      </c>
      <c r="Q86" s="39">
        <v>301.14999999999998</v>
      </c>
      <c r="R86" s="24">
        <v>0</v>
      </c>
      <c r="S86" s="24">
        <v>0</v>
      </c>
      <c r="T86" s="24">
        <v>0</v>
      </c>
      <c r="U86" s="24">
        <v>0</v>
      </c>
      <c r="V86" s="14">
        <f t="shared" si="3"/>
        <v>301.14999999999998</v>
      </c>
      <c r="W86" s="40">
        <v>4572</v>
      </c>
      <c r="X86" s="36" t="s">
        <v>75</v>
      </c>
      <c r="Y86" s="27" t="s">
        <v>666</v>
      </c>
      <c r="Z86" s="36" t="s">
        <v>75</v>
      </c>
      <c r="AA86" s="36" t="s">
        <v>78</v>
      </c>
      <c r="AB86" s="52"/>
      <c r="AC86" s="28"/>
    </row>
    <row r="87" spans="1:29" ht="12.75" x14ac:dyDescent="0.2">
      <c r="A87" s="10" t="s">
        <v>43</v>
      </c>
      <c r="B87" s="49" t="s">
        <v>203</v>
      </c>
      <c r="C87" s="59">
        <v>49180</v>
      </c>
      <c r="D87" s="29" t="s">
        <v>48</v>
      </c>
      <c r="E87" s="10" t="s">
        <v>49</v>
      </c>
      <c r="F87" s="10" t="s">
        <v>204</v>
      </c>
      <c r="G87" s="10" t="s">
        <v>54</v>
      </c>
      <c r="H87" s="10" t="s">
        <v>55</v>
      </c>
      <c r="I87" s="10" t="s">
        <v>102</v>
      </c>
      <c r="J87" s="10" t="s">
        <v>205</v>
      </c>
      <c r="K87" s="10" t="s">
        <v>104</v>
      </c>
      <c r="L87" s="12" t="s">
        <v>60</v>
      </c>
      <c r="M87" s="12" t="s">
        <v>106</v>
      </c>
      <c r="N87" s="10" t="s">
        <v>193</v>
      </c>
      <c r="O87" s="12">
        <v>180</v>
      </c>
      <c r="P87" s="10" t="s">
        <v>64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4">
        <f t="shared" si="3"/>
        <v>0</v>
      </c>
      <c r="W87" s="10" t="s">
        <v>49</v>
      </c>
      <c r="X87" s="10" t="s">
        <v>75</v>
      </c>
      <c r="Y87" s="10" t="s">
        <v>206</v>
      </c>
      <c r="Z87" s="10" t="s">
        <v>75</v>
      </c>
      <c r="AA87" s="10" t="s">
        <v>78</v>
      </c>
      <c r="AB87" s="10" t="s">
        <v>207</v>
      </c>
    </row>
    <row r="88" spans="1:29" ht="12.75" x14ac:dyDescent="0.2">
      <c r="A88" s="10" t="s">
        <v>43</v>
      </c>
      <c r="B88" s="10" t="s">
        <v>339</v>
      </c>
      <c r="C88" s="57">
        <v>1804627</v>
      </c>
      <c r="D88" s="10" t="s">
        <v>84</v>
      </c>
      <c r="E88" s="10" t="s">
        <v>49</v>
      </c>
      <c r="F88" s="10" t="s">
        <v>85</v>
      </c>
      <c r="G88" s="10" t="s">
        <v>295</v>
      </c>
      <c r="H88" s="10" t="s">
        <v>55</v>
      </c>
      <c r="I88" s="10" t="s">
        <v>102</v>
      </c>
      <c r="J88" s="57" t="s">
        <v>334</v>
      </c>
      <c r="K88" s="10" t="s">
        <v>335</v>
      </c>
      <c r="L88" s="12" t="s">
        <v>60</v>
      </c>
      <c r="M88" s="12" t="s">
        <v>282</v>
      </c>
      <c r="N88" s="57" t="s">
        <v>336</v>
      </c>
      <c r="O88" s="12">
        <v>40</v>
      </c>
      <c r="P88" s="10" t="s">
        <v>64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4">
        <f t="shared" si="3"/>
        <v>0</v>
      </c>
      <c r="W88" s="10" t="s">
        <v>49</v>
      </c>
      <c r="X88" s="10" t="s">
        <v>72</v>
      </c>
      <c r="Y88" s="10" t="s">
        <v>337</v>
      </c>
      <c r="Z88" s="10" t="s">
        <v>75</v>
      </c>
      <c r="AA88" s="10" t="s">
        <v>78</v>
      </c>
      <c r="AB88" s="57" t="s">
        <v>338</v>
      </c>
    </row>
    <row r="89" spans="1:29" ht="12.75" x14ac:dyDescent="0.2">
      <c r="A89" s="10" t="s">
        <v>43</v>
      </c>
      <c r="B89" s="10" t="s">
        <v>339</v>
      </c>
      <c r="C89" s="10">
        <v>1804626</v>
      </c>
      <c r="D89" s="10" t="s">
        <v>84</v>
      </c>
      <c r="E89" s="10" t="s">
        <v>49</v>
      </c>
      <c r="F89" s="10" t="s">
        <v>389</v>
      </c>
      <c r="G89" s="10" t="s">
        <v>295</v>
      </c>
      <c r="H89" s="10" t="s">
        <v>55</v>
      </c>
      <c r="I89" s="10" t="s">
        <v>102</v>
      </c>
      <c r="J89" s="10" t="s">
        <v>659</v>
      </c>
      <c r="K89" s="10" t="s">
        <v>521</v>
      </c>
      <c r="L89" s="12" t="s">
        <v>124</v>
      </c>
      <c r="M89" s="10" t="s">
        <v>660</v>
      </c>
      <c r="N89" s="10" t="s">
        <v>661</v>
      </c>
      <c r="O89" s="10">
        <v>30</v>
      </c>
      <c r="P89" s="10" t="s">
        <v>64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4">
        <f t="shared" si="3"/>
        <v>0</v>
      </c>
      <c r="W89" s="10" t="s">
        <v>49</v>
      </c>
      <c r="X89" s="10" t="s">
        <v>72</v>
      </c>
      <c r="Y89" s="10" t="s">
        <v>662</v>
      </c>
      <c r="Z89" s="12" t="s">
        <v>75</v>
      </c>
      <c r="AA89" s="10" t="s">
        <v>78</v>
      </c>
      <c r="AB89" s="10" t="s">
        <v>338</v>
      </c>
    </row>
    <row r="90" spans="1:29" ht="12.75" x14ac:dyDescent="0.2">
      <c r="A90" s="10" t="s">
        <v>43</v>
      </c>
      <c r="B90" s="10" t="s">
        <v>339</v>
      </c>
      <c r="C90" s="10">
        <v>1804626</v>
      </c>
      <c r="D90" s="10" t="s">
        <v>84</v>
      </c>
      <c r="E90" s="10" t="s">
        <v>49</v>
      </c>
      <c r="F90" s="10" t="s">
        <v>389</v>
      </c>
      <c r="G90" s="10" t="s">
        <v>295</v>
      </c>
      <c r="H90" s="10" t="s">
        <v>55</v>
      </c>
      <c r="I90" s="10" t="s">
        <v>102</v>
      </c>
      <c r="J90" s="67" t="s">
        <v>664</v>
      </c>
      <c r="K90" s="35" t="s">
        <v>533</v>
      </c>
      <c r="L90" s="67" t="s">
        <v>124</v>
      </c>
      <c r="M90" s="67" t="s">
        <v>361</v>
      </c>
      <c r="N90" s="35" t="s">
        <v>665</v>
      </c>
      <c r="O90" s="81">
        <v>16</v>
      </c>
      <c r="P90" s="35" t="s">
        <v>328</v>
      </c>
      <c r="Q90" s="88">
        <v>301.14999999999998</v>
      </c>
      <c r="R90" s="84">
        <v>0</v>
      </c>
      <c r="S90" s="84">
        <v>0</v>
      </c>
      <c r="T90" s="84">
        <v>0</v>
      </c>
      <c r="U90" s="84">
        <v>0</v>
      </c>
      <c r="V90" s="14">
        <f t="shared" si="3"/>
        <v>301.14999999999998</v>
      </c>
      <c r="W90" s="98">
        <v>4572</v>
      </c>
      <c r="X90" s="35" t="s">
        <v>75</v>
      </c>
      <c r="Y90" s="104" t="s">
        <v>666</v>
      </c>
      <c r="Z90" s="35" t="s">
        <v>75</v>
      </c>
      <c r="AA90" s="35" t="s">
        <v>78</v>
      </c>
      <c r="AB90" s="16"/>
    </row>
    <row r="91" spans="1:29" ht="12.75" x14ac:dyDescent="0.2">
      <c r="A91" s="10" t="s">
        <v>43</v>
      </c>
      <c r="B91" s="10" t="s">
        <v>224</v>
      </c>
      <c r="C91" s="10">
        <v>1675923</v>
      </c>
      <c r="D91" s="10" t="s">
        <v>48</v>
      </c>
      <c r="E91" s="10" t="s">
        <v>49</v>
      </c>
      <c r="F91" s="10" t="s">
        <v>225</v>
      </c>
      <c r="G91" s="10" t="s">
        <v>216</v>
      </c>
      <c r="H91" s="10" t="s">
        <v>136</v>
      </c>
      <c r="I91" s="10" t="s">
        <v>102</v>
      </c>
      <c r="J91" s="10" t="s">
        <v>226</v>
      </c>
      <c r="K91" s="10" t="s">
        <v>198</v>
      </c>
      <c r="L91" s="12" t="s">
        <v>124</v>
      </c>
      <c r="M91" s="12" t="s">
        <v>199</v>
      </c>
      <c r="N91" s="10" t="s">
        <v>227</v>
      </c>
      <c r="O91" s="15"/>
      <c r="P91" s="10" t="s">
        <v>64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4">
        <f t="shared" si="3"/>
        <v>0</v>
      </c>
      <c r="W91" s="10" t="s">
        <v>49</v>
      </c>
      <c r="X91" s="10" t="s">
        <v>75</v>
      </c>
      <c r="Y91" s="10" t="s">
        <v>228</v>
      </c>
      <c r="Z91" s="10" t="s">
        <v>113</v>
      </c>
      <c r="AA91" s="10" t="s">
        <v>144</v>
      </c>
      <c r="AB91" s="10" t="s">
        <v>229</v>
      </c>
    </row>
    <row r="92" spans="1:29" ht="12.75" x14ac:dyDescent="0.2">
      <c r="A92" s="10" t="s">
        <v>43</v>
      </c>
      <c r="B92" s="10" t="s">
        <v>224</v>
      </c>
      <c r="C92" s="10">
        <v>1675923</v>
      </c>
      <c r="D92" s="10" t="s">
        <v>48</v>
      </c>
      <c r="E92" s="10" t="s">
        <v>49</v>
      </c>
      <c r="F92" s="10" t="s">
        <v>294</v>
      </c>
      <c r="G92" s="35" t="s">
        <v>295</v>
      </c>
      <c r="H92" s="36" t="s">
        <v>55</v>
      </c>
      <c r="I92" s="36" t="s">
        <v>102</v>
      </c>
      <c r="J92" s="36" t="s">
        <v>573</v>
      </c>
      <c r="K92" s="36" t="s">
        <v>533</v>
      </c>
      <c r="L92" s="41" t="s">
        <v>124</v>
      </c>
      <c r="M92" s="41" t="s">
        <v>361</v>
      </c>
      <c r="N92" s="36" t="s">
        <v>534</v>
      </c>
      <c r="O92" s="23">
        <v>12</v>
      </c>
      <c r="P92" s="36" t="s">
        <v>328</v>
      </c>
      <c r="Q92" s="24">
        <v>29</v>
      </c>
      <c r="R92" s="24">
        <v>0</v>
      </c>
      <c r="S92" s="24">
        <v>223.86</v>
      </c>
      <c r="T92" s="24">
        <v>0</v>
      </c>
      <c r="U92" s="24">
        <v>0</v>
      </c>
      <c r="V92" s="14">
        <f t="shared" si="3"/>
        <v>252.86</v>
      </c>
      <c r="W92" s="40">
        <v>4572</v>
      </c>
      <c r="X92" s="36" t="s">
        <v>75</v>
      </c>
      <c r="Y92" s="27" t="s">
        <v>574</v>
      </c>
      <c r="Z92" s="36" t="s">
        <v>75</v>
      </c>
      <c r="AA92" s="36" t="s">
        <v>78</v>
      </c>
      <c r="AB92" s="36"/>
    </row>
    <row r="93" spans="1:29" ht="12.75" x14ac:dyDescent="0.2">
      <c r="A93" s="10" t="s">
        <v>43</v>
      </c>
      <c r="B93" s="10" t="s">
        <v>224</v>
      </c>
      <c r="C93" s="10">
        <v>1675923</v>
      </c>
      <c r="D93" s="10" t="s">
        <v>48</v>
      </c>
      <c r="E93" s="10" t="s">
        <v>49</v>
      </c>
      <c r="F93" s="10" t="s">
        <v>294</v>
      </c>
      <c r="G93" s="10" t="s">
        <v>295</v>
      </c>
      <c r="H93" s="10" t="s">
        <v>55</v>
      </c>
      <c r="I93" s="10" t="s">
        <v>102</v>
      </c>
      <c r="J93" s="10" t="s">
        <v>598</v>
      </c>
      <c r="K93" s="10" t="s">
        <v>599</v>
      </c>
      <c r="L93" s="12" t="s">
        <v>124</v>
      </c>
      <c r="M93" s="12" t="s">
        <v>600</v>
      </c>
      <c r="N93" s="10" t="s">
        <v>601</v>
      </c>
      <c r="O93" s="12">
        <v>36</v>
      </c>
      <c r="P93" s="10" t="s">
        <v>64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4">
        <f t="shared" si="3"/>
        <v>0</v>
      </c>
      <c r="W93" s="10" t="s">
        <v>49</v>
      </c>
      <c r="X93" s="10" t="s">
        <v>75</v>
      </c>
      <c r="Y93" s="10" t="s">
        <v>602</v>
      </c>
      <c r="Z93" s="10" t="s">
        <v>72</v>
      </c>
      <c r="AA93" s="10" t="s">
        <v>78</v>
      </c>
      <c r="AB93" s="10" t="s">
        <v>603</v>
      </c>
    </row>
    <row r="94" spans="1:29" ht="12.75" x14ac:dyDescent="0.2">
      <c r="A94" s="10" t="s">
        <v>43</v>
      </c>
      <c r="B94" s="10" t="s">
        <v>224</v>
      </c>
      <c r="C94" s="10">
        <v>1675923</v>
      </c>
      <c r="D94" s="10" t="s">
        <v>48</v>
      </c>
      <c r="E94" s="10" t="s">
        <v>49</v>
      </c>
      <c r="F94" s="10" t="s">
        <v>294</v>
      </c>
      <c r="G94" s="10" t="s">
        <v>295</v>
      </c>
      <c r="H94" s="10" t="s">
        <v>55</v>
      </c>
      <c r="I94" s="10" t="s">
        <v>102</v>
      </c>
      <c r="J94" s="10" t="s">
        <v>623</v>
      </c>
      <c r="K94" s="10" t="s">
        <v>211</v>
      </c>
      <c r="L94" s="12" t="s">
        <v>60</v>
      </c>
      <c r="M94" s="12" t="s">
        <v>385</v>
      </c>
      <c r="N94" s="10" t="s">
        <v>624</v>
      </c>
      <c r="O94" s="12">
        <v>16</v>
      </c>
      <c r="P94" s="10" t="s">
        <v>64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4">
        <f t="shared" si="3"/>
        <v>0</v>
      </c>
      <c r="W94" s="10" t="s">
        <v>49</v>
      </c>
      <c r="X94" s="10" t="s">
        <v>72</v>
      </c>
      <c r="Y94" s="10" t="s">
        <v>625</v>
      </c>
      <c r="Z94" s="12" t="s">
        <v>72</v>
      </c>
      <c r="AA94" s="10" t="s">
        <v>78</v>
      </c>
      <c r="AB94" s="10" t="s">
        <v>603</v>
      </c>
    </row>
    <row r="95" spans="1:29" ht="12.75" x14ac:dyDescent="0.2">
      <c r="A95" s="10" t="s">
        <v>43</v>
      </c>
      <c r="B95" s="10" t="s">
        <v>502</v>
      </c>
      <c r="C95" s="10">
        <v>382766</v>
      </c>
      <c r="D95" s="10" t="s">
        <v>84</v>
      </c>
      <c r="E95" s="10" t="s">
        <v>99</v>
      </c>
      <c r="F95" s="10" t="s">
        <v>389</v>
      </c>
      <c r="G95" s="10" t="s">
        <v>54</v>
      </c>
      <c r="H95" s="10" t="s">
        <v>55</v>
      </c>
      <c r="I95" s="10" t="s">
        <v>102</v>
      </c>
      <c r="J95" s="10" t="s">
        <v>503</v>
      </c>
      <c r="K95" s="10" t="s">
        <v>504</v>
      </c>
      <c r="L95" s="12" t="s">
        <v>60</v>
      </c>
      <c r="M95" s="12" t="s">
        <v>385</v>
      </c>
      <c r="N95" s="57" t="s">
        <v>505</v>
      </c>
      <c r="O95" s="12">
        <v>194</v>
      </c>
      <c r="P95" s="10" t="s">
        <v>64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4">
        <f t="shared" si="3"/>
        <v>0</v>
      </c>
      <c r="W95" s="10" t="s">
        <v>49</v>
      </c>
      <c r="X95" s="10" t="s">
        <v>72</v>
      </c>
      <c r="Y95" s="10" t="s">
        <v>506</v>
      </c>
      <c r="Z95" s="10" t="s">
        <v>75</v>
      </c>
      <c r="AA95" s="10" t="s">
        <v>78</v>
      </c>
      <c r="AB95" s="16"/>
    </row>
    <row r="96" spans="1:29" ht="12.75" x14ac:dyDescent="0.2">
      <c r="A96" s="10" t="s">
        <v>43</v>
      </c>
      <c r="B96" s="10" t="s">
        <v>502</v>
      </c>
      <c r="C96" s="10">
        <v>382766</v>
      </c>
      <c r="D96" s="10" t="s">
        <v>84</v>
      </c>
      <c r="E96" s="10" t="s">
        <v>99</v>
      </c>
      <c r="F96" s="10" t="s">
        <v>389</v>
      </c>
      <c r="G96" s="10" t="s">
        <v>54</v>
      </c>
      <c r="H96" s="10" t="s">
        <v>55</v>
      </c>
      <c r="I96" s="10" t="s">
        <v>102</v>
      </c>
      <c r="J96" s="10" t="s">
        <v>503</v>
      </c>
      <c r="K96" s="10" t="s">
        <v>631</v>
      </c>
      <c r="L96" s="12" t="s">
        <v>60</v>
      </c>
      <c r="M96" s="12" t="s">
        <v>632</v>
      </c>
      <c r="N96" s="57" t="s">
        <v>633</v>
      </c>
      <c r="O96" s="12">
        <v>180</v>
      </c>
      <c r="P96" s="10" t="s">
        <v>64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4">
        <f t="shared" si="3"/>
        <v>0</v>
      </c>
      <c r="W96" s="10" t="s">
        <v>49</v>
      </c>
      <c r="X96" s="10" t="s">
        <v>72</v>
      </c>
      <c r="Y96" s="10" t="s">
        <v>634</v>
      </c>
      <c r="Z96" s="12" t="s">
        <v>113</v>
      </c>
      <c r="AA96" s="10" t="s">
        <v>144</v>
      </c>
      <c r="AB96" s="10" t="s">
        <v>635</v>
      </c>
    </row>
    <row r="97" spans="1:28" ht="12.75" x14ac:dyDescent="0.2">
      <c r="A97" s="10" t="s">
        <v>43</v>
      </c>
      <c r="B97" s="10" t="s">
        <v>215</v>
      </c>
      <c r="C97" s="10">
        <v>1982592</v>
      </c>
      <c r="D97" s="10" t="s">
        <v>48</v>
      </c>
      <c r="E97" s="10" t="s">
        <v>49</v>
      </c>
      <c r="F97" s="10" t="s">
        <v>161</v>
      </c>
      <c r="G97" s="10" t="s">
        <v>216</v>
      </c>
      <c r="H97" s="10" t="s">
        <v>217</v>
      </c>
      <c r="I97" s="10" t="s">
        <v>56</v>
      </c>
      <c r="J97" s="10" t="s">
        <v>218</v>
      </c>
      <c r="K97" s="10" t="s">
        <v>219</v>
      </c>
      <c r="L97" s="12" t="s">
        <v>60</v>
      </c>
      <c r="M97" s="12" t="s">
        <v>220</v>
      </c>
      <c r="N97" s="57" t="s">
        <v>221</v>
      </c>
      <c r="O97" s="15"/>
      <c r="P97" s="10" t="s">
        <v>64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4">
        <f t="shared" si="3"/>
        <v>0</v>
      </c>
      <c r="W97" s="10" t="s">
        <v>49</v>
      </c>
      <c r="X97" s="10" t="s">
        <v>75</v>
      </c>
      <c r="Y97" s="10" t="s">
        <v>222</v>
      </c>
      <c r="Z97" s="10" t="s">
        <v>113</v>
      </c>
      <c r="AA97" s="10" t="s">
        <v>144</v>
      </c>
      <c r="AB97" s="10" t="s">
        <v>223</v>
      </c>
    </row>
    <row r="98" spans="1:28" ht="12.75" x14ac:dyDescent="0.2">
      <c r="A98" s="10" t="s">
        <v>43</v>
      </c>
      <c r="B98" s="10" t="s">
        <v>701</v>
      </c>
      <c r="C98" s="10">
        <v>1625447</v>
      </c>
      <c r="D98" s="10" t="s">
        <v>84</v>
      </c>
      <c r="E98" s="10" t="s">
        <v>333</v>
      </c>
      <c r="F98" s="10" t="s">
        <v>389</v>
      </c>
      <c r="G98" s="10" t="s">
        <v>295</v>
      </c>
      <c r="H98" s="10" t="s">
        <v>55</v>
      </c>
      <c r="I98" s="10" t="s">
        <v>102</v>
      </c>
      <c r="J98" s="60" t="s">
        <v>696</v>
      </c>
      <c r="K98" s="10" t="s">
        <v>620</v>
      </c>
      <c r="L98" s="67" t="s">
        <v>124</v>
      </c>
      <c r="M98" s="67" t="s">
        <v>361</v>
      </c>
      <c r="N98" s="35" t="s">
        <v>697</v>
      </c>
      <c r="O98" s="81">
        <v>20</v>
      </c>
      <c r="P98" s="35" t="s">
        <v>328</v>
      </c>
      <c r="Q98" s="85">
        <v>209.29</v>
      </c>
      <c r="R98" s="84">
        <v>0</v>
      </c>
      <c r="S98" s="84">
        <v>58.02</v>
      </c>
      <c r="T98" s="84">
        <v>0</v>
      </c>
      <c r="U98" s="84">
        <v>0</v>
      </c>
      <c r="V98" s="14">
        <f t="shared" si="3"/>
        <v>267.31</v>
      </c>
      <c r="W98" s="10">
        <v>4572</v>
      </c>
      <c r="X98" s="35" t="s">
        <v>75</v>
      </c>
      <c r="Y98" s="104" t="s">
        <v>698</v>
      </c>
      <c r="Z98" s="35" t="s">
        <v>113</v>
      </c>
      <c r="AA98" s="35" t="s">
        <v>78</v>
      </c>
      <c r="AB98" s="16"/>
    </row>
    <row r="99" spans="1:28" ht="12.75" x14ac:dyDescent="0.2">
      <c r="A99" s="10" t="s">
        <v>43</v>
      </c>
      <c r="B99" s="10" t="s">
        <v>460</v>
      </c>
      <c r="C99" s="10">
        <v>1362848</v>
      </c>
      <c r="D99" s="10" t="s">
        <v>84</v>
      </c>
      <c r="E99" s="10" t="s">
        <v>49</v>
      </c>
      <c r="F99" s="10" t="s">
        <v>455</v>
      </c>
      <c r="G99" s="10" t="s">
        <v>456</v>
      </c>
      <c r="H99" s="10" t="s">
        <v>136</v>
      </c>
      <c r="I99" s="10" t="s">
        <v>102</v>
      </c>
      <c r="J99" s="10" t="s">
        <v>461</v>
      </c>
      <c r="K99" s="10" t="s">
        <v>402</v>
      </c>
      <c r="L99" s="12" t="s">
        <v>60</v>
      </c>
      <c r="M99" s="12" t="s">
        <v>403</v>
      </c>
      <c r="N99" s="10" t="s">
        <v>462</v>
      </c>
      <c r="O99" s="15"/>
      <c r="P99" s="10" t="s">
        <v>64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4">
        <f t="shared" si="3"/>
        <v>0</v>
      </c>
      <c r="W99" s="10" t="s">
        <v>49</v>
      </c>
      <c r="X99" s="10" t="s">
        <v>72</v>
      </c>
      <c r="Y99" s="10" t="s">
        <v>459</v>
      </c>
      <c r="Z99" s="10" t="s">
        <v>113</v>
      </c>
      <c r="AA99" s="10" t="s">
        <v>144</v>
      </c>
      <c r="AB99" s="10" t="s">
        <v>441</v>
      </c>
    </row>
    <row r="100" spans="1:28" ht="12.75" x14ac:dyDescent="0.2">
      <c r="A100" s="10" t="s">
        <v>43</v>
      </c>
      <c r="B100" s="10" t="s">
        <v>463</v>
      </c>
      <c r="C100" s="18">
        <v>1745863</v>
      </c>
      <c r="D100" s="10" t="s">
        <v>84</v>
      </c>
      <c r="E100" s="10" t="s">
        <v>49</v>
      </c>
      <c r="F100" s="10" t="s">
        <v>455</v>
      </c>
      <c r="G100" s="10" t="s">
        <v>456</v>
      </c>
      <c r="H100" s="29" t="s">
        <v>136</v>
      </c>
      <c r="I100" s="29" t="s">
        <v>102</v>
      </c>
      <c r="J100" s="29" t="s">
        <v>464</v>
      </c>
      <c r="K100" s="29" t="s">
        <v>465</v>
      </c>
      <c r="L100" s="30" t="s">
        <v>60</v>
      </c>
      <c r="M100" s="30" t="s">
        <v>407</v>
      </c>
      <c r="N100" s="29" t="s">
        <v>466</v>
      </c>
      <c r="O100" s="74"/>
      <c r="P100" s="29" t="s">
        <v>64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14">
        <f t="shared" si="3"/>
        <v>0</v>
      </c>
      <c r="W100" s="29" t="s">
        <v>49</v>
      </c>
      <c r="X100" s="29" t="s">
        <v>75</v>
      </c>
      <c r="Y100" s="29" t="s">
        <v>459</v>
      </c>
      <c r="Z100" s="29" t="s">
        <v>113</v>
      </c>
      <c r="AA100" s="29" t="s">
        <v>144</v>
      </c>
      <c r="AB100" s="29" t="s">
        <v>441</v>
      </c>
    </row>
    <row r="101" spans="1:28" ht="12.75" x14ac:dyDescent="0.2">
      <c r="A101" s="10" t="s">
        <v>43</v>
      </c>
      <c r="B101" s="10" t="s">
        <v>324</v>
      </c>
      <c r="C101" s="10">
        <v>1873658</v>
      </c>
      <c r="D101" s="10" t="s">
        <v>48</v>
      </c>
      <c r="E101" s="10" t="s">
        <v>325</v>
      </c>
      <c r="F101" s="10" t="s">
        <v>326</v>
      </c>
      <c r="G101" s="10" t="s">
        <v>295</v>
      </c>
      <c r="H101" s="29" t="s">
        <v>55</v>
      </c>
      <c r="I101" s="29" t="s">
        <v>102</v>
      </c>
      <c r="J101" s="10" t="s">
        <v>327</v>
      </c>
      <c r="K101" s="29" t="s">
        <v>191</v>
      </c>
      <c r="L101" s="30" t="s">
        <v>124</v>
      </c>
      <c r="M101" s="30" t="s">
        <v>106</v>
      </c>
      <c r="N101" s="108">
        <v>42809</v>
      </c>
      <c r="O101" s="30">
        <v>8</v>
      </c>
      <c r="P101" s="29" t="s">
        <v>328</v>
      </c>
      <c r="Q101" s="31">
        <v>21.64</v>
      </c>
      <c r="R101" s="31">
        <v>0</v>
      </c>
      <c r="S101" s="31">
        <v>0</v>
      </c>
      <c r="T101" s="31">
        <v>0</v>
      </c>
      <c r="U101" s="31">
        <v>0</v>
      </c>
      <c r="V101" s="14">
        <f t="shared" si="3"/>
        <v>21.64</v>
      </c>
      <c r="W101" s="29" t="s">
        <v>329</v>
      </c>
      <c r="X101" s="29" t="s">
        <v>75</v>
      </c>
      <c r="Y101" s="10" t="s">
        <v>330</v>
      </c>
      <c r="Z101" s="29" t="s">
        <v>75</v>
      </c>
      <c r="AA101" s="29" t="s">
        <v>78</v>
      </c>
      <c r="AB101" s="52"/>
    </row>
    <row r="102" spans="1:28" ht="12.75" x14ac:dyDescent="0.2">
      <c r="A102" s="10" t="s">
        <v>43</v>
      </c>
      <c r="B102" s="10" t="s">
        <v>324</v>
      </c>
      <c r="C102" s="10">
        <v>1873658</v>
      </c>
      <c r="D102" s="10" t="s">
        <v>48</v>
      </c>
      <c r="E102" s="10" t="s">
        <v>325</v>
      </c>
      <c r="F102" s="10" t="s">
        <v>518</v>
      </c>
      <c r="G102" s="10" t="s">
        <v>295</v>
      </c>
      <c r="H102" s="29" t="s">
        <v>55</v>
      </c>
      <c r="I102" s="29" t="s">
        <v>102</v>
      </c>
      <c r="J102" s="29" t="s">
        <v>516</v>
      </c>
      <c r="K102" s="29" t="s">
        <v>360</v>
      </c>
      <c r="L102" s="30" t="s">
        <v>124</v>
      </c>
      <c r="M102" s="30" t="s">
        <v>403</v>
      </c>
      <c r="N102" s="29" t="s">
        <v>517</v>
      </c>
      <c r="O102" s="30">
        <v>16</v>
      </c>
      <c r="P102" s="29" t="s">
        <v>64</v>
      </c>
      <c r="Q102" s="31">
        <v>0</v>
      </c>
      <c r="R102" s="31">
        <v>0</v>
      </c>
      <c r="S102" s="31">
        <v>558.63</v>
      </c>
      <c r="T102" s="31">
        <v>233.6</v>
      </c>
      <c r="U102" s="31">
        <v>0</v>
      </c>
      <c r="V102" s="14">
        <f t="shared" si="3"/>
        <v>792.23</v>
      </c>
      <c r="W102" s="29">
        <v>4572</v>
      </c>
      <c r="X102" s="29" t="s">
        <v>72</v>
      </c>
      <c r="Y102" s="37">
        <v>2.33710003572017E+16</v>
      </c>
      <c r="Z102" s="29" t="s">
        <v>75</v>
      </c>
      <c r="AA102" s="29" t="s">
        <v>78</v>
      </c>
      <c r="AB102" s="52"/>
    </row>
    <row r="103" spans="1:28" ht="12.75" x14ac:dyDescent="0.2">
      <c r="A103" s="10" t="s">
        <v>43</v>
      </c>
      <c r="B103" s="10" t="s">
        <v>230</v>
      </c>
      <c r="C103" s="10">
        <v>2314188</v>
      </c>
      <c r="D103" s="10" t="s">
        <v>48</v>
      </c>
      <c r="E103" s="10" t="s">
        <v>49</v>
      </c>
      <c r="F103" s="10" t="s">
        <v>231</v>
      </c>
      <c r="G103" s="10" t="s">
        <v>216</v>
      </c>
      <c r="H103" s="29" t="s">
        <v>232</v>
      </c>
      <c r="I103" s="29" t="s">
        <v>233</v>
      </c>
      <c r="J103" s="29" t="s">
        <v>234</v>
      </c>
      <c r="K103" s="29" t="s">
        <v>235</v>
      </c>
      <c r="L103" s="30" t="s">
        <v>60</v>
      </c>
      <c r="M103" s="30" t="s">
        <v>153</v>
      </c>
      <c r="N103" s="29" t="s">
        <v>236</v>
      </c>
      <c r="O103" s="74"/>
      <c r="P103" s="29" t="s">
        <v>64</v>
      </c>
      <c r="Q103" s="13">
        <v>0</v>
      </c>
      <c r="R103" s="31">
        <v>0</v>
      </c>
      <c r="S103" s="31">
        <v>0</v>
      </c>
      <c r="T103" s="31">
        <v>0</v>
      </c>
      <c r="U103" s="31">
        <v>0</v>
      </c>
      <c r="V103" s="14">
        <f t="shared" si="3"/>
        <v>0</v>
      </c>
      <c r="W103" s="29" t="s">
        <v>49</v>
      </c>
      <c r="X103" s="29" t="s">
        <v>75</v>
      </c>
      <c r="Y103" s="29" t="s">
        <v>237</v>
      </c>
      <c r="Z103" s="29" t="s">
        <v>113</v>
      </c>
      <c r="AA103" s="29" t="s">
        <v>78</v>
      </c>
      <c r="AB103" s="29" t="s">
        <v>238</v>
      </c>
    </row>
    <row r="104" spans="1:28" ht="12.75" x14ac:dyDescent="0.2">
      <c r="A104" s="10" t="s">
        <v>43</v>
      </c>
      <c r="B104" s="10" t="s">
        <v>239</v>
      </c>
      <c r="C104" s="10">
        <v>2065844</v>
      </c>
      <c r="D104" s="10" t="s">
        <v>84</v>
      </c>
      <c r="E104" s="10" t="s">
        <v>49</v>
      </c>
      <c r="F104" s="10" t="s">
        <v>85</v>
      </c>
      <c r="G104" s="10" t="s">
        <v>149</v>
      </c>
      <c r="H104" s="29" t="s">
        <v>136</v>
      </c>
      <c r="I104" s="29" t="s">
        <v>102</v>
      </c>
      <c r="J104" s="29" t="s">
        <v>240</v>
      </c>
      <c r="K104" s="29" t="s">
        <v>211</v>
      </c>
      <c r="L104" s="30" t="s">
        <v>60</v>
      </c>
      <c r="M104" s="30" t="s">
        <v>212</v>
      </c>
      <c r="N104" s="29" t="s">
        <v>241</v>
      </c>
      <c r="O104" s="74"/>
      <c r="P104" s="29" t="s">
        <v>64</v>
      </c>
      <c r="Q104" s="13">
        <v>0</v>
      </c>
      <c r="R104" s="31">
        <v>0</v>
      </c>
      <c r="S104" s="31">
        <v>0</v>
      </c>
      <c r="T104" s="31">
        <v>0</v>
      </c>
      <c r="U104" s="31">
        <v>0</v>
      </c>
      <c r="V104" s="14">
        <f t="shared" si="3"/>
        <v>0</v>
      </c>
      <c r="W104" s="29" t="s">
        <v>49</v>
      </c>
      <c r="X104" s="29" t="s">
        <v>75</v>
      </c>
      <c r="Y104" s="29" t="s">
        <v>242</v>
      </c>
      <c r="Z104" s="29" t="s">
        <v>113</v>
      </c>
      <c r="AA104" s="29" t="s">
        <v>144</v>
      </c>
      <c r="AB104" s="29" t="s">
        <v>243</v>
      </c>
    </row>
    <row r="105" spans="1:28" ht="12.75" x14ac:dyDescent="0.2">
      <c r="A105" s="55" t="s">
        <v>43</v>
      </c>
      <c r="B105" s="10" t="s">
        <v>716</v>
      </c>
      <c r="C105" s="10">
        <v>1137313</v>
      </c>
      <c r="D105" s="55" t="s">
        <v>84</v>
      </c>
      <c r="E105" s="55" t="s">
        <v>49</v>
      </c>
      <c r="F105" s="10" t="s">
        <v>389</v>
      </c>
      <c r="G105" s="45" t="s">
        <v>295</v>
      </c>
      <c r="H105" s="46" t="s">
        <v>55</v>
      </c>
      <c r="I105" s="66" t="s">
        <v>56</v>
      </c>
      <c r="J105" s="68" t="s">
        <v>714</v>
      </c>
      <c r="K105" s="66" t="s">
        <v>620</v>
      </c>
      <c r="L105" s="74" t="s">
        <v>124</v>
      </c>
      <c r="M105" s="74" t="s">
        <v>113</v>
      </c>
      <c r="N105" s="80">
        <v>2017</v>
      </c>
      <c r="O105" s="74">
        <v>20</v>
      </c>
      <c r="P105" s="80" t="s">
        <v>64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86">
        <v>0</v>
      </c>
      <c r="W105" s="101" t="s">
        <v>49</v>
      </c>
      <c r="X105" s="103" t="s">
        <v>542</v>
      </c>
      <c r="Y105" s="80" t="s">
        <v>459</v>
      </c>
      <c r="Z105" s="80" t="s">
        <v>113</v>
      </c>
      <c r="AA105" s="80" t="s">
        <v>78</v>
      </c>
      <c r="AB105" s="80" t="s">
        <v>715</v>
      </c>
    </row>
    <row r="106" spans="1:28" s="116" customFormat="1" ht="12.75" x14ac:dyDescent="0.2">
      <c r="A106" s="139" t="s">
        <v>43</v>
      </c>
      <c r="B106" s="139" t="s">
        <v>703</v>
      </c>
      <c r="C106" s="140">
        <v>1798456</v>
      </c>
      <c r="D106" s="139" t="s">
        <v>84</v>
      </c>
      <c r="E106" s="139" t="s">
        <v>333</v>
      </c>
      <c r="F106" s="139" t="s">
        <v>389</v>
      </c>
      <c r="G106" s="139" t="s">
        <v>295</v>
      </c>
      <c r="H106" s="139" t="s">
        <v>55</v>
      </c>
      <c r="I106" s="139" t="s">
        <v>102</v>
      </c>
      <c r="J106" s="139" t="s">
        <v>736</v>
      </c>
      <c r="K106" s="139" t="s">
        <v>737</v>
      </c>
      <c r="L106" s="139" t="s">
        <v>124</v>
      </c>
      <c r="M106" s="139" t="s">
        <v>738</v>
      </c>
      <c r="N106" s="139" t="s">
        <v>739</v>
      </c>
      <c r="O106" s="139">
        <v>24</v>
      </c>
      <c r="P106" s="139" t="s">
        <v>64</v>
      </c>
      <c r="Q106" s="143">
        <v>944.51</v>
      </c>
      <c r="R106" s="143">
        <v>0</v>
      </c>
      <c r="S106" s="143">
        <v>0</v>
      </c>
      <c r="T106" s="143">
        <v>0</v>
      </c>
      <c r="U106" s="143">
        <v>0</v>
      </c>
      <c r="V106" s="141">
        <f t="shared" ref="V106" si="4">SUM(Q106:U106)</f>
        <v>944.51</v>
      </c>
      <c r="W106" s="142">
        <v>4572</v>
      </c>
      <c r="X106" s="139" t="s">
        <v>542</v>
      </c>
      <c r="Y106" s="142" t="s">
        <v>734</v>
      </c>
      <c r="Z106" s="139" t="s">
        <v>113</v>
      </c>
      <c r="AA106" s="139" t="s">
        <v>78</v>
      </c>
      <c r="AB106" s="139" t="s">
        <v>735</v>
      </c>
    </row>
    <row r="107" spans="1:28" ht="12.75" x14ac:dyDescent="0.2">
      <c r="A107" s="10" t="s">
        <v>43</v>
      </c>
      <c r="B107" s="10" t="s">
        <v>703</v>
      </c>
      <c r="C107" s="10">
        <v>1798456</v>
      </c>
      <c r="D107" s="10" t="s">
        <v>84</v>
      </c>
      <c r="E107" s="10" t="s">
        <v>333</v>
      </c>
      <c r="F107" s="10" t="s">
        <v>389</v>
      </c>
      <c r="G107" s="10" t="s">
        <v>295</v>
      </c>
      <c r="H107" s="29" t="s">
        <v>55</v>
      </c>
      <c r="I107" s="29" t="s">
        <v>102</v>
      </c>
      <c r="J107" s="42" t="s">
        <v>696</v>
      </c>
      <c r="K107" s="29" t="s">
        <v>620</v>
      </c>
      <c r="L107" s="41" t="s">
        <v>124</v>
      </c>
      <c r="M107" s="30" t="s">
        <v>361</v>
      </c>
      <c r="N107" s="36" t="s">
        <v>697</v>
      </c>
      <c r="O107" s="30">
        <v>20</v>
      </c>
      <c r="P107" s="36" t="s">
        <v>328</v>
      </c>
      <c r="Q107" s="43">
        <v>209.29</v>
      </c>
      <c r="R107" s="24">
        <v>0</v>
      </c>
      <c r="S107" s="24">
        <v>67.680000000000007</v>
      </c>
      <c r="T107" s="24">
        <v>0</v>
      </c>
      <c r="U107" s="24">
        <v>0</v>
      </c>
      <c r="V107" s="14">
        <f t="shared" ref="V107:V132" si="5">SUM(Q107:U107)</f>
        <v>276.97000000000003</v>
      </c>
      <c r="W107" s="40">
        <v>4572</v>
      </c>
      <c r="X107" s="36" t="s">
        <v>75</v>
      </c>
      <c r="Y107" s="27" t="s">
        <v>698</v>
      </c>
      <c r="Z107" s="36" t="s">
        <v>113</v>
      </c>
      <c r="AA107" s="36" t="s">
        <v>78</v>
      </c>
      <c r="AB107" s="52"/>
    </row>
    <row r="108" spans="1:28" ht="12.75" x14ac:dyDescent="0.2">
      <c r="A108" s="10" t="s">
        <v>43</v>
      </c>
      <c r="B108" s="10" t="s">
        <v>567</v>
      </c>
      <c r="C108" s="10">
        <v>49249</v>
      </c>
      <c r="D108" s="10" t="s">
        <v>84</v>
      </c>
      <c r="E108" s="10" t="s">
        <v>49</v>
      </c>
      <c r="F108" s="10" t="s">
        <v>389</v>
      </c>
      <c r="G108" s="10" t="s">
        <v>295</v>
      </c>
      <c r="H108" s="29" t="s">
        <v>55</v>
      </c>
      <c r="I108" s="29" t="s">
        <v>102</v>
      </c>
      <c r="J108" s="10" t="s">
        <v>568</v>
      </c>
      <c r="K108" s="10" t="s">
        <v>569</v>
      </c>
      <c r="L108" s="30" t="s">
        <v>124</v>
      </c>
      <c r="M108" s="30" t="s">
        <v>403</v>
      </c>
      <c r="N108" s="78">
        <v>42970</v>
      </c>
      <c r="O108" s="30">
        <v>8</v>
      </c>
      <c r="P108" s="29" t="s">
        <v>64</v>
      </c>
      <c r="Q108" s="31">
        <v>0</v>
      </c>
      <c r="R108" s="31">
        <v>0</v>
      </c>
      <c r="S108" s="31">
        <v>276.95999999999998</v>
      </c>
      <c r="T108" s="31">
        <v>0</v>
      </c>
      <c r="U108" s="31">
        <v>0</v>
      </c>
      <c r="V108" s="14">
        <f t="shared" si="5"/>
        <v>276.95999999999998</v>
      </c>
      <c r="W108" s="29">
        <v>4572</v>
      </c>
      <c r="X108" s="29" t="s">
        <v>72</v>
      </c>
      <c r="Y108" s="29" t="s">
        <v>570</v>
      </c>
      <c r="Z108" s="29" t="s">
        <v>75</v>
      </c>
      <c r="AA108" s="29" t="s">
        <v>78</v>
      </c>
      <c r="AB108" s="52"/>
    </row>
    <row r="109" spans="1:28" ht="12.75" x14ac:dyDescent="0.2">
      <c r="A109" s="10" t="s">
        <v>43</v>
      </c>
      <c r="B109" s="10" t="s">
        <v>567</v>
      </c>
      <c r="C109" s="10">
        <v>49249</v>
      </c>
      <c r="D109" s="10" t="s">
        <v>84</v>
      </c>
      <c r="E109" s="10" t="s">
        <v>49</v>
      </c>
      <c r="F109" s="10" t="s">
        <v>389</v>
      </c>
      <c r="G109" s="10" t="s">
        <v>295</v>
      </c>
      <c r="H109" s="29" t="s">
        <v>55</v>
      </c>
      <c r="I109" s="29" t="s">
        <v>102</v>
      </c>
      <c r="J109" s="41" t="s">
        <v>664</v>
      </c>
      <c r="K109" s="36" t="s">
        <v>533</v>
      </c>
      <c r="L109" s="41" t="s">
        <v>124</v>
      </c>
      <c r="M109" s="41" t="s">
        <v>361</v>
      </c>
      <c r="N109" s="36" t="s">
        <v>665</v>
      </c>
      <c r="O109" s="23">
        <v>16</v>
      </c>
      <c r="P109" s="36" t="s">
        <v>328</v>
      </c>
      <c r="Q109" s="39">
        <v>301.14999999999998</v>
      </c>
      <c r="R109" s="24">
        <v>0</v>
      </c>
      <c r="S109" s="24">
        <v>0</v>
      </c>
      <c r="T109" s="24">
        <v>0</v>
      </c>
      <c r="U109" s="24">
        <v>0</v>
      </c>
      <c r="V109" s="14">
        <f t="shared" si="5"/>
        <v>301.14999999999998</v>
      </c>
      <c r="W109" s="40">
        <v>4572</v>
      </c>
      <c r="X109" s="36" t="s">
        <v>75</v>
      </c>
      <c r="Y109" s="27" t="s">
        <v>666</v>
      </c>
      <c r="Z109" s="36" t="s">
        <v>75</v>
      </c>
      <c r="AA109" s="36" t="s">
        <v>78</v>
      </c>
      <c r="AB109" s="52"/>
    </row>
    <row r="110" spans="1:28" ht="12.75" x14ac:dyDescent="0.2">
      <c r="A110" s="10" t="s">
        <v>43</v>
      </c>
      <c r="B110" s="10" t="s">
        <v>590</v>
      </c>
      <c r="C110" s="10">
        <v>2393754</v>
      </c>
      <c r="D110" s="10" t="s">
        <v>84</v>
      </c>
      <c r="E110" s="10" t="s">
        <v>49</v>
      </c>
      <c r="F110" s="10" t="s">
        <v>389</v>
      </c>
      <c r="G110" s="10" t="s">
        <v>295</v>
      </c>
      <c r="H110" s="29" t="s">
        <v>55</v>
      </c>
      <c r="I110" s="29" t="s">
        <v>102</v>
      </c>
      <c r="J110" s="10" t="s">
        <v>577</v>
      </c>
      <c r="K110" s="29" t="s">
        <v>533</v>
      </c>
      <c r="L110" s="30" t="s">
        <v>124</v>
      </c>
      <c r="M110" s="30" t="s">
        <v>403</v>
      </c>
      <c r="N110" s="79" t="s">
        <v>578</v>
      </c>
      <c r="O110" s="30">
        <v>16</v>
      </c>
      <c r="P110" s="29" t="s">
        <v>328</v>
      </c>
      <c r="Q110" s="31">
        <v>0</v>
      </c>
      <c r="R110" s="31">
        <v>0</v>
      </c>
      <c r="S110" s="31">
        <v>436.41</v>
      </c>
      <c r="T110" s="31">
        <v>0</v>
      </c>
      <c r="U110" s="31">
        <v>0</v>
      </c>
      <c r="V110" s="14">
        <f t="shared" si="5"/>
        <v>436.41</v>
      </c>
      <c r="W110" s="29">
        <v>4572</v>
      </c>
      <c r="X110" s="29" t="s">
        <v>72</v>
      </c>
      <c r="Y110" s="29" t="s">
        <v>587</v>
      </c>
      <c r="Z110" s="29" t="s">
        <v>75</v>
      </c>
      <c r="AA110" s="29" t="s">
        <v>78</v>
      </c>
      <c r="AB110" s="115"/>
    </row>
    <row r="111" spans="1:28" ht="12.75" x14ac:dyDescent="0.2">
      <c r="A111" s="10" t="s">
        <v>43</v>
      </c>
      <c r="B111" s="10" t="s">
        <v>81</v>
      </c>
      <c r="C111" s="10">
        <v>1491969</v>
      </c>
      <c r="D111" s="10" t="s">
        <v>84</v>
      </c>
      <c r="E111" s="10" t="s">
        <v>49</v>
      </c>
      <c r="F111" s="10" t="s">
        <v>85</v>
      </c>
      <c r="G111" s="10" t="s">
        <v>54</v>
      </c>
      <c r="H111" s="29" t="s">
        <v>55</v>
      </c>
      <c r="I111" s="29" t="s">
        <v>56</v>
      </c>
      <c r="J111" s="10" t="s">
        <v>88</v>
      </c>
      <c r="K111" s="29" t="s">
        <v>89</v>
      </c>
      <c r="L111" s="30" t="s">
        <v>60</v>
      </c>
      <c r="M111" s="30" t="s">
        <v>62</v>
      </c>
      <c r="N111" s="29" t="s">
        <v>92</v>
      </c>
      <c r="O111" s="30">
        <v>240</v>
      </c>
      <c r="P111" s="29" t="s">
        <v>64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14">
        <f t="shared" si="5"/>
        <v>0</v>
      </c>
      <c r="W111" s="29" t="s">
        <v>49</v>
      </c>
      <c r="X111" s="29" t="s">
        <v>75</v>
      </c>
      <c r="Y111" s="29" t="s">
        <v>96</v>
      </c>
      <c r="Z111" s="29" t="s">
        <v>75</v>
      </c>
      <c r="AA111" s="29" t="s">
        <v>78</v>
      </c>
      <c r="AB111" s="29" t="s">
        <v>97</v>
      </c>
    </row>
    <row r="112" spans="1:28" ht="12.75" x14ac:dyDescent="0.2">
      <c r="A112" s="10" t="s">
        <v>43</v>
      </c>
      <c r="B112" s="10" t="s">
        <v>132</v>
      </c>
      <c r="C112" s="10">
        <v>1901218</v>
      </c>
      <c r="D112" s="10" t="s">
        <v>84</v>
      </c>
      <c r="E112" s="10" t="s">
        <v>49</v>
      </c>
      <c r="F112" s="10" t="s">
        <v>135</v>
      </c>
      <c r="G112" s="10" t="s">
        <v>120</v>
      </c>
      <c r="H112" s="29" t="s">
        <v>136</v>
      </c>
      <c r="I112" s="29" t="s">
        <v>102</v>
      </c>
      <c r="J112" s="10" t="s">
        <v>138</v>
      </c>
      <c r="K112" s="29" t="s">
        <v>139</v>
      </c>
      <c r="L112" s="30" t="s">
        <v>124</v>
      </c>
      <c r="M112" s="30" t="s">
        <v>140</v>
      </c>
      <c r="N112" s="29" t="s">
        <v>141</v>
      </c>
      <c r="O112" s="74"/>
      <c r="P112" s="29" t="s">
        <v>64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14">
        <f t="shared" si="5"/>
        <v>0</v>
      </c>
      <c r="W112" s="29" t="s">
        <v>49</v>
      </c>
      <c r="X112" s="29" t="s">
        <v>75</v>
      </c>
      <c r="Y112" s="29" t="s">
        <v>143</v>
      </c>
      <c r="Z112" s="29" t="s">
        <v>113</v>
      </c>
      <c r="AA112" s="29" t="s">
        <v>144</v>
      </c>
      <c r="AB112" s="29" t="s">
        <v>146</v>
      </c>
    </row>
    <row r="113" spans="1:28" ht="12.75" x14ac:dyDescent="0.2">
      <c r="A113" s="10" t="s">
        <v>43</v>
      </c>
      <c r="B113" s="10" t="s">
        <v>132</v>
      </c>
      <c r="C113" s="10">
        <v>1901218</v>
      </c>
      <c r="D113" s="10" t="s">
        <v>84</v>
      </c>
      <c r="E113" s="10" t="s">
        <v>49</v>
      </c>
      <c r="F113" s="10" t="s">
        <v>85</v>
      </c>
      <c r="G113" s="10" t="s">
        <v>149</v>
      </c>
      <c r="H113" s="10" t="s">
        <v>136</v>
      </c>
      <c r="I113" s="10" t="s">
        <v>102</v>
      </c>
      <c r="J113" s="10" t="s">
        <v>244</v>
      </c>
      <c r="K113" s="10" t="s">
        <v>245</v>
      </c>
      <c r="L113" s="12" t="s">
        <v>60</v>
      </c>
      <c r="M113" s="12" t="s">
        <v>246</v>
      </c>
      <c r="N113" s="10" t="s">
        <v>247</v>
      </c>
      <c r="O113" s="15"/>
      <c r="P113" s="10" t="s">
        <v>64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4">
        <f t="shared" si="5"/>
        <v>0</v>
      </c>
      <c r="W113" s="10" t="s">
        <v>49</v>
      </c>
      <c r="X113" s="10" t="s">
        <v>72</v>
      </c>
      <c r="Y113" s="10" t="s">
        <v>248</v>
      </c>
      <c r="Z113" s="10" t="s">
        <v>113</v>
      </c>
      <c r="AA113" s="10" t="s">
        <v>144</v>
      </c>
      <c r="AB113" s="10" t="s">
        <v>249</v>
      </c>
    </row>
    <row r="114" spans="1:28" ht="12.75" x14ac:dyDescent="0.2">
      <c r="A114" s="10" t="s">
        <v>43</v>
      </c>
      <c r="B114" s="10" t="s">
        <v>132</v>
      </c>
      <c r="C114" s="10">
        <v>1901218</v>
      </c>
      <c r="D114" s="10" t="s">
        <v>84</v>
      </c>
      <c r="E114" s="10" t="s">
        <v>49</v>
      </c>
      <c r="F114" s="10" t="s">
        <v>389</v>
      </c>
      <c r="G114" s="10" t="s">
        <v>376</v>
      </c>
      <c r="H114" s="10" t="s">
        <v>136</v>
      </c>
      <c r="I114" s="10" t="s">
        <v>102</v>
      </c>
      <c r="J114" s="10" t="s">
        <v>244</v>
      </c>
      <c r="K114" s="10" t="s">
        <v>245</v>
      </c>
      <c r="L114" s="67" t="s">
        <v>60</v>
      </c>
      <c r="M114" s="12" t="s">
        <v>680</v>
      </c>
      <c r="N114" s="10" t="s">
        <v>247</v>
      </c>
      <c r="O114" s="15"/>
      <c r="P114" s="35" t="s">
        <v>64</v>
      </c>
      <c r="Q114" s="13">
        <v>0</v>
      </c>
      <c r="R114" s="84">
        <v>0</v>
      </c>
      <c r="S114" s="84">
        <v>0</v>
      </c>
      <c r="T114" s="84">
        <v>0</v>
      </c>
      <c r="U114" s="84">
        <v>4000</v>
      </c>
      <c r="V114" s="14">
        <f t="shared" si="5"/>
        <v>4000</v>
      </c>
      <c r="W114" s="98">
        <v>4572</v>
      </c>
      <c r="X114" s="35" t="s">
        <v>72</v>
      </c>
      <c r="Y114" s="10" t="s">
        <v>681</v>
      </c>
      <c r="Z114" s="35" t="s">
        <v>113</v>
      </c>
      <c r="AA114" s="35" t="s">
        <v>144</v>
      </c>
      <c r="AB114" s="10" t="s">
        <v>682</v>
      </c>
    </row>
    <row r="115" spans="1:28" ht="12.75" x14ac:dyDescent="0.2">
      <c r="A115" s="10" t="s">
        <v>43</v>
      </c>
      <c r="B115" s="10" t="s">
        <v>293</v>
      </c>
      <c r="C115" s="10">
        <v>2667264</v>
      </c>
      <c r="D115" s="10" t="s">
        <v>48</v>
      </c>
      <c r="E115" s="10" t="s">
        <v>49</v>
      </c>
      <c r="F115" s="10" t="s">
        <v>294</v>
      </c>
      <c r="G115" s="10" t="s">
        <v>295</v>
      </c>
      <c r="H115" s="10" t="s">
        <v>55</v>
      </c>
      <c r="I115" s="10" t="s">
        <v>102</v>
      </c>
      <c r="J115" s="57" t="s">
        <v>296</v>
      </c>
      <c r="K115" s="57" t="s">
        <v>297</v>
      </c>
      <c r="L115" s="12" t="s">
        <v>124</v>
      </c>
      <c r="M115" s="76" t="s">
        <v>298</v>
      </c>
      <c r="N115" s="57" t="s">
        <v>299</v>
      </c>
      <c r="O115" s="12">
        <v>28</v>
      </c>
      <c r="P115" s="10" t="s">
        <v>64</v>
      </c>
      <c r="Q115" s="13">
        <v>0</v>
      </c>
      <c r="R115" s="13">
        <v>1000</v>
      </c>
      <c r="S115" s="13">
        <v>787.4</v>
      </c>
      <c r="T115" s="13">
        <v>646.19000000000005</v>
      </c>
      <c r="U115" s="13">
        <v>0</v>
      </c>
      <c r="V115" s="14">
        <f t="shared" si="5"/>
        <v>2433.59</v>
      </c>
      <c r="W115" s="10">
        <v>4572</v>
      </c>
      <c r="X115" s="10" t="s">
        <v>75</v>
      </c>
      <c r="Y115" s="10" t="s">
        <v>300</v>
      </c>
      <c r="Z115" s="10" t="s">
        <v>75</v>
      </c>
      <c r="AA115" s="10" t="s">
        <v>78</v>
      </c>
      <c r="AB115" s="16"/>
    </row>
    <row r="116" spans="1:28" ht="12.75" x14ac:dyDescent="0.2">
      <c r="A116" s="10" t="s">
        <v>43</v>
      </c>
      <c r="B116" s="10" t="s">
        <v>293</v>
      </c>
      <c r="C116" s="62">
        <v>2667264</v>
      </c>
      <c r="D116" s="10" t="s">
        <v>48</v>
      </c>
      <c r="E116" s="10" t="s">
        <v>49</v>
      </c>
      <c r="F116" s="10" t="s">
        <v>294</v>
      </c>
      <c r="G116" s="10" t="s">
        <v>120</v>
      </c>
      <c r="H116" s="10" t="s">
        <v>55</v>
      </c>
      <c r="I116" s="10" t="s">
        <v>102</v>
      </c>
      <c r="J116" s="79" t="s">
        <v>511</v>
      </c>
      <c r="K116" s="29" t="s">
        <v>512</v>
      </c>
      <c r="L116" s="30" t="s">
        <v>60</v>
      </c>
      <c r="M116" s="30" t="s">
        <v>385</v>
      </c>
      <c r="N116" s="79" t="s">
        <v>513</v>
      </c>
      <c r="O116" s="30">
        <v>24</v>
      </c>
      <c r="P116" s="29" t="s">
        <v>64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14">
        <f t="shared" si="5"/>
        <v>0</v>
      </c>
      <c r="W116" s="29" t="s">
        <v>49</v>
      </c>
      <c r="X116" s="29" t="s">
        <v>72</v>
      </c>
      <c r="Y116" s="29" t="s">
        <v>560</v>
      </c>
      <c r="Z116" s="29" t="s">
        <v>75</v>
      </c>
      <c r="AA116" s="29" t="s">
        <v>78</v>
      </c>
      <c r="AB116" s="62" t="s">
        <v>515</v>
      </c>
    </row>
    <row r="117" spans="1:28" ht="12.75" x14ac:dyDescent="0.2">
      <c r="A117" s="10" t="s">
        <v>43</v>
      </c>
      <c r="B117" s="10" t="s">
        <v>293</v>
      </c>
      <c r="C117" s="10">
        <v>1738054</v>
      </c>
      <c r="D117" s="10" t="s">
        <v>48</v>
      </c>
      <c r="E117" s="10" t="s">
        <v>49</v>
      </c>
      <c r="F117" s="10" t="s">
        <v>294</v>
      </c>
      <c r="G117" s="10" t="s">
        <v>295</v>
      </c>
      <c r="H117" s="10" t="s">
        <v>55</v>
      </c>
      <c r="I117" s="10" t="s">
        <v>102</v>
      </c>
      <c r="J117" s="29" t="s">
        <v>607</v>
      </c>
      <c r="K117" s="29" t="s">
        <v>512</v>
      </c>
      <c r="L117" s="30" t="s">
        <v>124</v>
      </c>
      <c r="M117" s="30" t="s">
        <v>385</v>
      </c>
      <c r="N117" s="79" t="s">
        <v>608</v>
      </c>
      <c r="O117" s="30">
        <v>24</v>
      </c>
      <c r="P117" s="29" t="s">
        <v>64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14">
        <f t="shared" si="5"/>
        <v>0</v>
      </c>
      <c r="W117" s="29" t="s">
        <v>49</v>
      </c>
      <c r="X117" s="29" t="s">
        <v>72</v>
      </c>
      <c r="Y117" s="29" t="s">
        <v>609</v>
      </c>
      <c r="Z117" s="30" t="s">
        <v>75</v>
      </c>
      <c r="AA117" s="29" t="s">
        <v>78</v>
      </c>
      <c r="AB117" s="10" t="s">
        <v>603</v>
      </c>
    </row>
    <row r="118" spans="1:28" ht="12.75" x14ac:dyDescent="0.2">
      <c r="A118" s="10" t="s">
        <v>43</v>
      </c>
      <c r="B118" s="10" t="s">
        <v>293</v>
      </c>
      <c r="C118" s="10">
        <v>1738054</v>
      </c>
      <c r="D118" s="10" t="s">
        <v>48</v>
      </c>
      <c r="E118" s="10" t="s">
        <v>49</v>
      </c>
      <c r="F118" s="10" t="s">
        <v>294</v>
      </c>
      <c r="G118" s="10" t="s">
        <v>295</v>
      </c>
      <c r="H118" s="10" t="s">
        <v>55</v>
      </c>
      <c r="I118" s="10" t="s">
        <v>102</v>
      </c>
      <c r="J118" s="41" t="s">
        <v>664</v>
      </c>
      <c r="K118" s="36" t="s">
        <v>533</v>
      </c>
      <c r="L118" s="32" t="s">
        <v>124</v>
      </c>
      <c r="M118" s="41" t="s">
        <v>361</v>
      </c>
      <c r="N118" s="36" t="s">
        <v>665</v>
      </c>
      <c r="O118" s="23">
        <v>16</v>
      </c>
      <c r="P118" s="19" t="s">
        <v>328</v>
      </c>
      <c r="Q118" s="39">
        <v>301.14999999999998</v>
      </c>
      <c r="R118" s="21">
        <v>0</v>
      </c>
      <c r="S118" s="21">
        <v>0</v>
      </c>
      <c r="T118" s="21">
        <v>0</v>
      </c>
      <c r="U118" s="21">
        <v>0</v>
      </c>
      <c r="V118" s="14">
        <f t="shared" si="5"/>
        <v>301.14999999999998</v>
      </c>
      <c r="W118" s="34">
        <v>4572</v>
      </c>
      <c r="X118" s="19" t="s">
        <v>75</v>
      </c>
      <c r="Y118" s="27" t="s">
        <v>666</v>
      </c>
      <c r="Z118" s="19" t="s">
        <v>75</v>
      </c>
      <c r="AA118" s="19" t="s">
        <v>78</v>
      </c>
      <c r="AB118" s="16"/>
    </row>
    <row r="119" spans="1:28" ht="12.75" x14ac:dyDescent="0.2">
      <c r="A119" s="10" t="s">
        <v>43</v>
      </c>
      <c r="B119" s="10" t="s">
        <v>293</v>
      </c>
      <c r="C119" s="10">
        <v>1738054</v>
      </c>
      <c r="D119" s="10" t="s">
        <v>48</v>
      </c>
      <c r="E119" s="10" t="s">
        <v>49</v>
      </c>
      <c r="F119" s="10" t="s">
        <v>294</v>
      </c>
      <c r="G119" s="10" t="s">
        <v>295</v>
      </c>
      <c r="H119" s="10" t="s">
        <v>55</v>
      </c>
      <c r="I119" s="10" t="s">
        <v>102</v>
      </c>
      <c r="J119" s="29" t="s">
        <v>670</v>
      </c>
      <c r="K119" s="29" t="s">
        <v>671</v>
      </c>
      <c r="L119" s="32" t="s">
        <v>124</v>
      </c>
      <c r="M119" s="30" t="s">
        <v>43</v>
      </c>
      <c r="N119" s="29" t="s">
        <v>672</v>
      </c>
      <c r="O119" s="30">
        <v>42</v>
      </c>
      <c r="P119" s="19" t="s">
        <v>64</v>
      </c>
      <c r="Q119" s="31">
        <v>0</v>
      </c>
      <c r="R119" s="21">
        <v>0</v>
      </c>
      <c r="S119" s="21">
        <v>0</v>
      </c>
      <c r="T119" s="21">
        <v>0</v>
      </c>
      <c r="U119" s="21">
        <v>0</v>
      </c>
      <c r="V119" s="14">
        <f t="shared" si="5"/>
        <v>0</v>
      </c>
      <c r="W119" s="34" t="s">
        <v>49</v>
      </c>
      <c r="X119" s="19" t="s">
        <v>72</v>
      </c>
      <c r="Y119" s="29" t="s">
        <v>673</v>
      </c>
      <c r="Z119" s="19" t="s">
        <v>75</v>
      </c>
      <c r="AA119" s="19" t="s">
        <v>78</v>
      </c>
      <c r="AB119" s="10" t="s">
        <v>338</v>
      </c>
    </row>
    <row r="120" spans="1:28" ht="12.75" x14ac:dyDescent="0.2">
      <c r="A120" s="10" t="s">
        <v>43</v>
      </c>
      <c r="B120" s="10" t="s">
        <v>712</v>
      </c>
      <c r="C120" s="60">
        <v>1104665</v>
      </c>
      <c r="D120" s="10" t="s">
        <v>48</v>
      </c>
      <c r="E120" s="10" t="s">
        <v>357</v>
      </c>
      <c r="F120" s="16" t="s">
        <v>713</v>
      </c>
      <c r="G120" s="45" t="s">
        <v>295</v>
      </c>
      <c r="H120" s="45" t="s">
        <v>55</v>
      </c>
      <c r="I120" s="45" t="s">
        <v>102</v>
      </c>
      <c r="J120" s="36" t="s">
        <v>709</v>
      </c>
      <c r="K120" s="36" t="s">
        <v>533</v>
      </c>
      <c r="L120" s="41" t="s">
        <v>124</v>
      </c>
      <c r="M120" s="41" t="s">
        <v>361</v>
      </c>
      <c r="N120" s="47" t="s">
        <v>710</v>
      </c>
      <c r="O120" s="23">
        <v>20</v>
      </c>
      <c r="P120" s="36" t="s">
        <v>328</v>
      </c>
      <c r="Q120" s="24">
        <v>510.3</v>
      </c>
      <c r="R120" s="24">
        <v>0</v>
      </c>
      <c r="S120" s="24">
        <v>0</v>
      </c>
      <c r="T120" s="24">
        <v>0</v>
      </c>
      <c r="U120" s="24">
        <v>0</v>
      </c>
      <c r="V120" s="14">
        <f t="shared" si="5"/>
        <v>510.3</v>
      </c>
      <c r="W120" s="40">
        <v>4572</v>
      </c>
      <c r="X120" s="36" t="s">
        <v>75</v>
      </c>
      <c r="Y120" s="27" t="s">
        <v>711</v>
      </c>
      <c r="Z120" s="36" t="s">
        <v>113</v>
      </c>
      <c r="AA120" s="36" t="s">
        <v>78</v>
      </c>
      <c r="AB120" s="35"/>
    </row>
    <row r="121" spans="1:28" ht="12.75" x14ac:dyDescent="0.2">
      <c r="A121" s="10" t="s">
        <v>43</v>
      </c>
      <c r="B121" s="57" t="s">
        <v>160</v>
      </c>
      <c r="C121" s="57">
        <v>1823481</v>
      </c>
      <c r="D121" s="10" t="s">
        <v>48</v>
      </c>
      <c r="E121" s="10" t="s">
        <v>49</v>
      </c>
      <c r="F121" s="57" t="s">
        <v>161</v>
      </c>
      <c r="G121" s="10" t="s">
        <v>149</v>
      </c>
      <c r="H121" s="10" t="s">
        <v>162</v>
      </c>
      <c r="I121" s="10" t="s">
        <v>102</v>
      </c>
      <c r="J121" s="29" t="s">
        <v>163</v>
      </c>
      <c r="K121" s="29" t="s">
        <v>164</v>
      </c>
      <c r="L121" s="30" t="s">
        <v>124</v>
      </c>
      <c r="M121" s="30" t="s">
        <v>166</v>
      </c>
      <c r="N121" s="29" t="s">
        <v>167</v>
      </c>
      <c r="O121" s="74"/>
      <c r="P121" s="29" t="s">
        <v>64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14">
        <f t="shared" si="5"/>
        <v>0</v>
      </c>
      <c r="W121" s="29" t="s">
        <v>49</v>
      </c>
      <c r="X121" s="29" t="s">
        <v>75</v>
      </c>
      <c r="Y121" s="29" t="s">
        <v>168</v>
      </c>
      <c r="Z121" s="29" t="s">
        <v>113</v>
      </c>
      <c r="AA121" s="29" t="s">
        <v>144</v>
      </c>
      <c r="AB121" s="10" t="s">
        <v>170</v>
      </c>
    </row>
    <row r="122" spans="1:28" ht="12.75" x14ac:dyDescent="0.2">
      <c r="A122" s="10" t="s">
        <v>43</v>
      </c>
      <c r="B122" s="10" t="s">
        <v>394</v>
      </c>
      <c r="C122" s="10">
        <v>1872175</v>
      </c>
      <c r="D122" s="10" t="s">
        <v>84</v>
      </c>
      <c r="E122" s="10" t="s">
        <v>49</v>
      </c>
      <c r="F122" s="10" t="s">
        <v>389</v>
      </c>
      <c r="G122" s="10" t="s">
        <v>376</v>
      </c>
      <c r="H122" s="10" t="s">
        <v>136</v>
      </c>
      <c r="I122" s="10" t="s">
        <v>102</v>
      </c>
      <c r="J122" s="29" t="s">
        <v>395</v>
      </c>
      <c r="K122" s="29" t="s">
        <v>396</v>
      </c>
      <c r="L122" s="30" t="s">
        <v>60</v>
      </c>
      <c r="M122" s="30" t="s">
        <v>397</v>
      </c>
      <c r="N122" s="29" t="s">
        <v>398</v>
      </c>
      <c r="O122" s="74"/>
      <c r="P122" s="29" t="s">
        <v>64</v>
      </c>
      <c r="Q122" s="31">
        <v>0</v>
      </c>
      <c r="R122" s="31">
        <v>0</v>
      </c>
      <c r="S122" s="31">
        <v>0</v>
      </c>
      <c r="T122" s="31">
        <v>0</v>
      </c>
      <c r="U122" s="31">
        <v>12000</v>
      </c>
      <c r="V122" s="14">
        <f t="shared" si="5"/>
        <v>12000</v>
      </c>
      <c r="W122" s="29">
        <v>4572</v>
      </c>
      <c r="X122" s="29" t="s">
        <v>75</v>
      </c>
      <c r="Y122" s="29" t="s">
        <v>399</v>
      </c>
      <c r="Z122" s="29" t="s">
        <v>113</v>
      </c>
      <c r="AA122" s="29" t="s">
        <v>144</v>
      </c>
      <c r="AB122" s="10" t="s">
        <v>380</v>
      </c>
    </row>
    <row r="123" spans="1:28" ht="12.75" x14ac:dyDescent="0.2">
      <c r="A123" s="10" t="s">
        <v>43</v>
      </c>
      <c r="B123" s="10" t="s">
        <v>394</v>
      </c>
      <c r="C123" s="10">
        <v>1872175</v>
      </c>
      <c r="D123" s="10" t="s">
        <v>84</v>
      </c>
      <c r="E123" s="10" t="s">
        <v>49</v>
      </c>
      <c r="F123" s="10" t="s">
        <v>455</v>
      </c>
      <c r="G123" s="10" t="s">
        <v>456</v>
      </c>
      <c r="H123" s="10" t="s">
        <v>136</v>
      </c>
      <c r="I123" s="10" t="s">
        <v>102</v>
      </c>
      <c r="J123" s="29" t="s">
        <v>395</v>
      </c>
      <c r="K123" s="29" t="s">
        <v>396</v>
      </c>
      <c r="L123" s="30" t="s">
        <v>60</v>
      </c>
      <c r="M123" s="30" t="s">
        <v>397</v>
      </c>
      <c r="N123" s="29" t="s">
        <v>398</v>
      </c>
      <c r="O123" s="74"/>
      <c r="P123" s="29" t="s">
        <v>64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14">
        <f t="shared" si="5"/>
        <v>0</v>
      </c>
      <c r="W123" s="29" t="s">
        <v>49</v>
      </c>
      <c r="X123" s="29" t="s">
        <v>75</v>
      </c>
      <c r="Y123" s="29" t="s">
        <v>459</v>
      </c>
      <c r="Z123" s="29" t="s">
        <v>113</v>
      </c>
      <c r="AA123" s="29" t="s">
        <v>144</v>
      </c>
      <c r="AB123" s="10" t="s">
        <v>441</v>
      </c>
    </row>
    <row r="124" spans="1:28" ht="12.75" x14ac:dyDescent="0.2">
      <c r="A124" s="10" t="s">
        <v>43</v>
      </c>
      <c r="B124" s="10" t="s">
        <v>442</v>
      </c>
      <c r="C124" s="10">
        <v>1816335</v>
      </c>
      <c r="D124" s="10" t="s">
        <v>48</v>
      </c>
      <c r="E124" s="10" t="s">
        <v>49</v>
      </c>
      <c r="F124" s="10" t="s">
        <v>443</v>
      </c>
      <c r="G124" s="10" t="s">
        <v>54</v>
      </c>
      <c r="H124" s="10" t="s">
        <v>55</v>
      </c>
      <c r="I124" s="10" t="s">
        <v>102</v>
      </c>
      <c r="J124" s="29" t="s">
        <v>444</v>
      </c>
      <c r="K124" s="29" t="s">
        <v>445</v>
      </c>
      <c r="L124" s="30" t="s">
        <v>60</v>
      </c>
      <c r="M124" s="30" t="s">
        <v>397</v>
      </c>
      <c r="N124" s="29" t="s">
        <v>446</v>
      </c>
      <c r="O124" s="30">
        <v>180</v>
      </c>
      <c r="P124" s="29" t="s">
        <v>64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14">
        <f t="shared" si="5"/>
        <v>0</v>
      </c>
      <c r="W124" s="29" t="s">
        <v>49</v>
      </c>
      <c r="X124" s="29" t="s">
        <v>75</v>
      </c>
      <c r="Y124" s="29" t="s">
        <v>447</v>
      </c>
      <c r="Z124" s="29" t="s">
        <v>75</v>
      </c>
      <c r="AA124" s="29" t="s">
        <v>78</v>
      </c>
      <c r="AB124" s="10" t="s">
        <v>448</v>
      </c>
    </row>
    <row r="125" spans="1:28" ht="12.75" x14ac:dyDescent="0.2">
      <c r="A125" s="10" t="s">
        <v>43</v>
      </c>
      <c r="B125" s="10" t="s">
        <v>481</v>
      </c>
      <c r="C125" s="10">
        <v>1810298</v>
      </c>
      <c r="D125" s="10" t="s">
        <v>48</v>
      </c>
      <c r="E125" s="10" t="s">
        <v>49</v>
      </c>
      <c r="F125" s="10" t="s">
        <v>482</v>
      </c>
      <c r="G125" s="10" t="s">
        <v>120</v>
      </c>
      <c r="H125" s="10" t="s">
        <v>55</v>
      </c>
      <c r="I125" s="10" t="s">
        <v>102</v>
      </c>
      <c r="J125" s="29" t="s">
        <v>483</v>
      </c>
      <c r="K125" s="29" t="s">
        <v>360</v>
      </c>
      <c r="L125" s="30" t="s">
        <v>124</v>
      </c>
      <c r="M125" s="30" t="s">
        <v>361</v>
      </c>
      <c r="N125" s="29" t="s">
        <v>484</v>
      </c>
      <c r="O125" s="30">
        <v>16</v>
      </c>
      <c r="P125" s="29" t="s">
        <v>328</v>
      </c>
      <c r="Q125" s="31">
        <v>148.18</v>
      </c>
      <c r="R125" s="31">
        <v>0</v>
      </c>
      <c r="S125" s="31">
        <v>378.37</v>
      </c>
      <c r="T125" s="31">
        <v>0</v>
      </c>
      <c r="U125" s="31">
        <v>0</v>
      </c>
      <c r="V125" s="14">
        <f t="shared" si="5"/>
        <v>526.54999999999995</v>
      </c>
      <c r="W125" s="29">
        <v>4572</v>
      </c>
      <c r="X125" s="29" t="s">
        <v>72</v>
      </c>
      <c r="Y125" s="29" t="s">
        <v>485</v>
      </c>
      <c r="Z125" s="29" t="s">
        <v>75</v>
      </c>
      <c r="AA125" s="29" t="s">
        <v>78</v>
      </c>
      <c r="AB125" s="16"/>
    </row>
    <row r="126" spans="1:28" ht="12.75" x14ac:dyDescent="0.2">
      <c r="A126" s="10" t="s">
        <v>43</v>
      </c>
      <c r="B126" s="10" t="s">
        <v>481</v>
      </c>
      <c r="C126" s="10">
        <v>1810298</v>
      </c>
      <c r="D126" s="10" t="s">
        <v>48</v>
      </c>
      <c r="E126" s="10" t="s">
        <v>49</v>
      </c>
      <c r="F126" s="10" t="s">
        <v>482</v>
      </c>
      <c r="G126" s="10" t="s">
        <v>295</v>
      </c>
      <c r="H126" s="10" t="s">
        <v>55</v>
      </c>
      <c r="I126" s="10" t="s">
        <v>102</v>
      </c>
      <c r="J126" s="29" t="s">
        <v>516</v>
      </c>
      <c r="K126" s="29" t="s">
        <v>360</v>
      </c>
      <c r="L126" s="30" t="s">
        <v>124</v>
      </c>
      <c r="M126" s="30" t="s">
        <v>403</v>
      </c>
      <c r="N126" s="29" t="s">
        <v>517</v>
      </c>
      <c r="O126" s="30">
        <v>16</v>
      </c>
      <c r="P126" s="29" t="s">
        <v>64</v>
      </c>
      <c r="Q126" s="31">
        <v>0</v>
      </c>
      <c r="R126" s="31">
        <v>0</v>
      </c>
      <c r="S126" s="31">
        <v>558.53</v>
      </c>
      <c r="T126" s="31">
        <v>233.6</v>
      </c>
      <c r="U126" s="31">
        <v>0</v>
      </c>
      <c r="V126" s="14">
        <f t="shared" si="5"/>
        <v>792.13</v>
      </c>
      <c r="W126" s="29">
        <v>4572</v>
      </c>
      <c r="X126" s="29" t="s">
        <v>75</v>
      </c>
      <c r="Y126" s="37">
        <v>2.33710003572017E+16</v>
      </c>
      <c r="Z126" s="29" t="s">
        <v>75</v>
      </c>
      <c r="AA126" s="29" t="s">
        <v>78</v>
      </c>
      <c r="AB126" s="16"/>
    </row>
    <row r="127" spans="1:28" ht="12.75" x14ac:dyDescent="0.2">
      <c r="A127" s="10" t="s">
        <v>43</v>
      </c>
      <c r="B127" s="10" t="s">
        <v>481</v>
      </c>
      <c r="C127" s="10">
        <v>1810298</v>
      </c>
      <c r="D127" s="10" t="s">
        <v>48</v>
      </c>
      <c r="E127" s="10" t="s">
        <v>49</v>
      </c>
      <c r="F127" s="10" t="s">
        <v>482</v>
      </c>
      <c r="G127" s="45" t="s">
        <v>295</v>
      </c>
      <c r="H127" s="45" t="s">
        <v>55</v>
      </c>
      <c r="I127" s="45" t="s">
        <v>102</v>
      </c>
      <c r="J127" s="36" t="s">
        <v>709</v>
      </c>
      <c r="K127" s="36" t="s">
        <v>533</v>
      </c>
      <c r="L127" s="41" t="s">
        <v>124</v>
      </c>
      <c r="M127" s="41" t="s">
        <v>361</v>
      </c>
      <c r="N127" s="47" t="s">
        <v>710</v>
      </c>
      <c r="O127" s="23">
        <v>20</v>
      </c>
      <c r="P127" s="36" t="s">
        <v>328</v>
      </c>
      <c r="Q127" s="24">
        <v>510.3</v>
      </c>
      <c r="R127" s="24">
        <v>0</v>
      </c>
      <c r="S127" s="24">
        <v>0</v>
      </c>
      <c r="T127" s="24">
        <v>0</v>
      </c>
      <c r="U127" s="24">
        <v>0</v>
      </c>
      <c r="V127" s="14">
        <f t="shared" si="5"/>
        <v>510.3</v>
      </c>
      <c r="W127" s="40">
        <v>4572</v>
      </c>
      <c r="X127" s="36" t="s">
        <v>75</v>
      </c>
      <c r="Y127" s="27" t="s">
        <v>711</v>
      </c>
      <c r="Z127" s="36" t="s">
        <v>113</v>
      </c>
      <c r="AA127" s="36" t="s">
        <v>78</v>
      </c>
      <c r="AB127" s="35"/>
    </row>
    <row r="128" spans="1:28" ht="12.75" x14ac:dyDescent="0.2">
      <c r="A128" s="10" t="s">
        <v>43</v>
      </c>
      <c r="B128" s="57" t="s">
        <v>350</v>
      </c>
      <c r="C128" s="57">
        <v>1450045</v>
      </c>
      <c r="D128" s="10" t="s">
        <v>84</v>
      </c>
      <c r="E128" s="10" t="s">
        <v>333</v>
      </c>
      <c r="F128" s="57" t="s">
        <v>85</v>
      </c>
      <c r="G128" s="10" t="s">
        <v>54</v>
      </c>
      <c r="H128" s="10" t="s">
        <v>55</v>
      </c>
      <c r="I128" s="10" t="s">
        <v>56</v>
      </c>
      <c r="J128" s="29" t="s">
        <v>351</v>
      </c>
      <c r="K128" s="29" t="s">
        <v>352</v>
      </c>
      <c r="L128" s="30" t="s">
        <v>60</v>
      </c>
      <c r="M128" s="30" t="s">
        <v>62</v>
      </c>
      <c r="N128" s="29" t="s">
        <v>353</v>
      </c>
      <c r="O128" s="30">
        <v>60</v>
      </c>
      <c r="P128" s="29" t="s">
        <v>64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14">
        <f t="shared" si="5"/>
        <v>0</v>
      </c>
      <c r="W128" s="29" t="s">
        <v>49</v>
      </c>
      <c r="X128" s="29" t="s">
        <v>75</v>
      </c>
      <c r="Y128" s="29" t="s">
        <v>354</v>
      </c>
      <c r="Z128" s="29" t="s">
        <v>75</v>
      </c>
      <c r="AA128" s="29" t="s">
        <v>78</v>
      </c>
      <c r="AB128" s="10" t="s">
        <v>355</v>
      </c>
    </row>
    <row r="129" spans="1:28" ht="12.75" x14ac:dyDescent="0.2">
      <c r="A129" s="10" t="s">
        <v>43</v>
      </c>
      <c r="B129" s="10" t="s">
        <v>350</v>
      </c>
      <c r="C129" s="10">
        <v>1450045</v>
      </c>
      <c r="D129" s="10" t="s">
        <v>84</v>
      </c>
      <c r="E129" s="10" t="s">
        <v>333</v>
      </c>
      <c r="F129" s="10" t="s">
        <v>389</v>
      </c>
      <c r="G129" s="10" t="s">
        <v>295</v>
      </c>
      <c r="H129" s="10" t="s">
        <v>55</v>
      </c>
      <c r="I129" s="10" t="s">
        <v>102</v>
      </c>
      <c r="J129" s="29" t="s">
        <v>511</v>
      </c>
      <c r="K129" s="29" t="s">
        <v>512</v>
      </c>
      <c r="L129" s="30" t="s">
        <v>60</v>
      </c>
      <c r="M129" s="30" t="s">
        <v>385</v>
      </c>
      <c r="N129" s="29" t="s">
        <v>513</v>
      </c>
      <c r="O129" s="30">
        <v>24</v>
      </c>
      <c r="P129" s="29" t="s">
        <v>64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14">
        <f t="shared" si="5"/>
        <v>0</v>
      </c>
      <c r="W129" s="29" t="s">
        <v>49</v>
      </c>
      <c r="X129" s="29" t="s">
        <v>72</v>
      </c>
      <c r="Y129" s="29" t="s">
        <v>514</v>
      </c>
      <c r="Z129" s="29" t="s">
        <v>75</v>
      </c>
      <c r="AA129" s="29" t="s">
        <v>78</v>
      </c>
      <c r="AB129" s="10" t="s">
        <v>515</v>
      </c>
    </row>
    <row r="130" spans="1:28" ht="12.75" x14ac:dyDescent="0.2">
      <c r="A130" s="10" t="s">
        <v>43</v>
      </c>
      <c r="B130" s="10" t="s">
        <v>669</v>
      </c>
      <c r="C130" s="10">
        <v>1805938</v>
      </c>
      <c r="D130" s="10" t="s">
        <v>84</v>
      </c>
      <c r="E130" s="10" t="s">
        <v>49</v>
      </c>
      <c r="F130" s="10" t="s">
        <v>389</v>
      </c>
      <c r="G130" s="10" t="s">
        <v>295</v>
      </c>
      <c r="H130" s="10" t="s">
        <v>55</v>
      </c>
      <c r="I130" s="10" t="s">
        <v>102</v>
      </c>
      <c r="J130" s="41" t="s">
        <v>664</v>
      </c>
      <c r="K130" s="36" t="s">
        <v>533</v>
      </c>
      <c r="L130" s="41" t="s">
        <v>124</v>
      </c>
      <c r="M130" s="41" t="s">
        <v>361</v>
      </c>
      <c r="N130" s="36" t="s">
        <v>665</v>
      </c>
      <c r="O130" s="23">
        <v>16</v>
      </c>
      <c r="P130" s="36" t="s">
        <v>328</v>
      </c>
      <c r="Q130" s="39">
        <v>301.14999999999998</v>
      </c>
      <c r="R130" s="24">
        <v>0</v>
      </c>
      <c r="S130" s="24">
        <v>0</v>
      </c>
      <c r="T130" s="24">
        <v>0</v>
      </c>
      <c r="U130" s="24">
        <v>0</v>
      </c>
      <c r="V130" s="14">
        <f t="shared" si="5"/>
        <v>301.14999999999998</v>
      </c>
      <c r="W130" s="40">
        <v>4572</v>
      </c>
      <c r="X130" s="36" t="s">
        <v>75</v>
      </c>
      <c r="Y130" s="27" t="s">
        <v>666</v>
      </c>
      <c r="Z130" s="36" t="s">
        <v>75</v>
      </c>
      <c r="AA130" s="36" t="s">
        <v>78</v>
      </c>
      <c r="AB130" s="16"/>
    </row>
    <row r="131" spans="1:28" ht="12.75" x14ac:dyDescent="0.2">
      <c r="A131" s="10" t="s">
        <v>43</v>
      </c>
      <c r="B131" s="10" t="s">
        <v>267</v>
      </c>
      <c r="C131" s="10">
        <v>1837689</v>
      </c>
      <c r="D131" s="10" t="s">
        <v>48</v>
      </c>
      <c r="E131" s="10" t="s">
        <v>49</v>
      </c>
      <c r="F131" s="10" t="s">
        <v>256</v>
      </c>
      <c r="G131" s="10" t="s">
        <v>216</v>
      </c>
      <c r="H131" s="10" t="s">
        <v>232</v>
      </c>
      <c r="I131" s="10" t="s">
        <v>56</v>
      </c>
      <c r="J131" s="10" t="s">
        <v>268</v>
      </c>
      <c r="K131" s="10" t="s">
        <v>219</v>
      </c>
      <c r="L131" s="30" t="s">
        <v>60</v>
      </c>
      <c r="M131" s="12" t="s">
        <v>220</v>
      </c>
      <c r="N131" s="10" t="s">
        <v>269</v>
      </c>
      <c r="O131" s="12">
        <v>360</v>
      </c>
      <c r="P131" s="29" t="s">
        <v>64</v>
      </c>
      <c r="Q131" s="13">
        <v>0</v>
      </c>
      <c r="R131" s="31">
        <v>0</v>
      </c>
      <c r="S131" s="31">
        <v>0</v>
      </c>
      <c r="T131" s="31">
        <v>0</v>
      </c>
      <c r="U131" s="31">
        <v>0</v>
      </c>
      <c r="V131" s="14">
        <f t="shared" si="5"/>
        <v>0</v>
      </c>
      <c r="W131" s="29" t="s">
        <v>49</v>
      </c>
      <c r="X131" s="29" t="s">
        <v>75</v>
      </c>
      <c r="Y131" s="10" t="s">
        <v>270</v>
      </c>
      <c r="Z131" s="29" t="s">
        <v>113</v>
      </c>
      <c r="AA131" s="29" t="s">
        <v>144</v>
      </c>
      <c r="AB131" s="10" t="s">
        <v>271</v>
      </c>
    </row>
    <row r="132" spans="1:28" ht="12.75" x14ac:dyDescent="0.2">
      <c r="A132" s="10" t="s">
        <v>43</v>
      </c>
      <c r="B132" s="10" t="s">
        <v>267</v>
      </c>
      <c r="C132" s="10">
        <v>1837689</v>
      </c>
      <c r="D132" s="10" t="s">
        <v>48</v>
      </c>
      <c r="E132" s="10" t="s">
        <v>49</v>
      </c>
      <c r="F132" s="10" t="s">
        <v>432</v>
      </c>
      <c r="G132" s="10" t="s">
        <v>376</v>
      </c>
      <c r="H132" s="10" t="s">
        <v>232</v>
      </c>
      <c r="I132" s="10" t="s">
        <v>56</v>
      </c>
      <c r="J132" s="10" t="s">
        <v>433</v>
      </c>
      <c r="K132" s="10" t="s">
        <v>219</v>
      </c>
      <c r="L132" s="30" t="s">
        <v>60</v>
      </c>
      <c r="M132" s="12" t="s">
        <v>434</v>
      </c>
      <c r="N132" s="10" t="s">
        <v>435</v>
      </c>
      <c r="O132" s="15"/>
      <c r="P132" s="29" t="s">
        <v>64</v>
      </c>
      <c r="Q132" s="13">
        <v>0</v>
      </c>
      <c r="R132" s="31">
        <v>0</v>
      </c>
      <c r="S132" s="31">
        <v>0</v>
      </c>
      <c r="T132" s="31">
        <v>0</v>
      </c>
      <c r="U132" s="31">
        <v>833</v>
      </c>
      <c r="V132" s="14">
        <f t="shared" si="5"/>
        <v>833</v>
      </c>
      <c r="W132" s="29">
        <v>4572</v>
      </c>
      <c r="X132" s="29" t="s">
        <v>75</v>
      </c>
      <c r="Y132" s="10" t="s">
        <v>436</v>
      </c>
      <c r="Z132" s="29" t="s">
        <v>113</v>
      </c>
      <c r="AA132" s="29" t="s">
        <v>144</v>
      </c>
      <c r="AB132" s="10" t="s">
        <v>380</v>
      </c>
    </row>
    <row r="133" spans="1:28" ht="12.75" x14ac:dyDescent="0.2">
      <c r="A133" s="10" t="s">
        <v>43</v>
      </c>
      <c r="B133" s="10" t="s">
        <v>267</v>
      </c>
      <c r="C133" s="10">
        <v>1837689</v>
      </c>
      <c r="D133" s="10" t="s">
        <v>48</v>
      </c>
      <c r="E133" s="10" t="s">
        <v>49</v>
      </c>
      <c r="F133" s="10" t="s">
        <v>432</v>
      </c>
      <c r="G133" s="45" t="s">
        <v>295</v>
      </c>
      <c r="H133" s="45" t="s">
        <v>55</v>
      </c>
      <c r="I133" s="55" t="s">
        <v>56</v>
      </c>
      <c r="J133" s="55" t="s">
        <v>723</v>
      </c>
      <c r="K133" s="55" t="s">
        <v>620</v>
      </c>
      <c r="L133" s="74" t="s">
        <v>124</v>
      </c>
      <c r="M133" s="15" t="s">
        <v>113</v>
      </c>
      <c r="N133" s="77">
        <v>2017</v>
      </c>
      <c r="O133" s="15">
        <v>20</v>
      </c>
      <c r="P133" s="80" t="s">
        <v>64</v>
      </c>
      <c r="Q133" s="86">
        <v>0</v>
      </c>
      <c r="R133" s="94">
        <v>0</v>
      </c>
      <c r="S133" s="94">
        <v>0</v>
      </c>
      <c r="T133" s="94">
        <v>0</v>
      </c>
      <c r="U133" s="94">
        <v>0</v>
      </c>
      <c r="V133" s="86">
        <v>0</v>
      </c>
      <c r="W133" s="101" t="s">
        <v>49</v>
      </c>
      <c r="X133" s="103" t="s">
        <v>542</v>
      </c>
      <c r="Y133" s="77" t="s">
        <v>459</v>
      </c>
      <c r="Z133" s="80" t="s">
        <v>113</v>
      </c>
      <c r="AA133" s="80" t="s">
        <v>78</v>
      </c>
      <c r="AB133" s="77" t="s">
        <v>715</v>
      </c>
    </row>
    <row r="134" spans="1:28" ht="12.75" x14ac:dyDescent="0.2">
      <c r="A134" s="10" t="s">
        <v>43</v>
      </c>
      <c r="B134" s="10" t="s">
        <v>208</v>
      </c>
      <c r="C134" s="10">
        <v>1800773</v>
      </c>
      <c r="D134" s="10" t="s">
        <v>84</v>
      </c>
      <c r="E134" s="10" t="s">
        <v>209</v>
      </c>
      <c r="F134" s="10" t="s">
        <v>85</v>
      </c>
      <c r="G134" s="10" t="s">
        <v>54</v>
      </c>
      <c r="H134" s="10" t="s">
        <v>136</v>
      </c>
      <c r="I134" s="10" t="s">
        <v>102</v>
      </c>
      <c r="J134" s="10" t="s">
        <v>210</v>
      </c>
      <c r="K134" s="10" t="s">
        <v>211</v>
      </c>
      <c r="L134" s="30" t="s">
        <v>60</v>
      </c>
      <c r="M134" s="12" t="s">
        <v>212</v>
      </c>
      <c r="N134" s="10" t="s">
        <v>193</v>
      </c>
      <c r="O134" s="15"/>
      <c r="P134" s="29" t="s">
        <v>64</v>
      </c>
      <c r="Q134" s="13">
        <v>0</v>
      </c>
      <c r="R134" s="31">
        <v>0</v>
      </c>
      <c r="S134" s="31">
        <v>0</v>
      </c>
      <c r="T134" s="31">
        <v>0</v>
      </c>
      <c r="U134" s="31">
        <v>0</v>
      </c>
      <c r="V134" s="14">
        <f t="shared" ref="V134:V163" si="6">SUM(Q134:U134)</f>
        <v>0</v>
      </c>
      <c r="W134" s="29" t="s">
        <v>49</v>
      </c>
      <c r="X134" s="29" t="s">
        <v>75</v>
      </c>
      <c r="Y134" s="10" t="s">
        <v>213</v>
      </c>
      <c r="Z134" s="29" t="s">
        <v>113</v>
      </c>
      <c r="AA134" s="29" t="s">
        <v>144</v>
      </c>
      <c r="AB134" s="10" t="s">
        <v>214</v>
      </c>
    </row>
    <row r="135" spans="1:28" ht="12.75" x14ac:dyDescent="0.2">
      <c r="A135" s="10" t="s">
        <v>43</v>
      </c>
      <c r="B135" s="10" t="s">
        <v>208</v>
      </c>
      <c r="C135" s="10">
        <v>1800773</v>
      </c>
      <c r="D135" s="10" t="s">
        <v>84</v>
      </c>
      <c r="E135" s="10" t="s">
        <v>209</v>
      </c>
      <c r="F135" s="10" t="s">
        <v>389</v>
      </c>
      <c r="G135" s="35" t="s">
        <v>295</v>
      </c>
      <c r="H135" s="35" t="s">
        <v>55</v>
      </c>
      <c r="I135" s="35" t="s">
        <v>102</v>
      </c>
      <c r="J135" s="60" t="s">
        <v>696</v>
      </c>
      <c r="K135" s="35" t="s">
        <v>620</v>
      </c>
      <c r="L135" s="41" t="s">
        <v>124</v>
      </c>
      <c r="M135" s="67" t="s">
        <v>361</v>
      </c>
      <c r="N135" s="35" t="s">
        <v>697</v>
      </c>
      <c r="O135" s="81">
        <v>20</v>
      </c>
      <c r="P135" s="36" t="s">
        <v>328</v>
      </c>
      <c r="Q135" s="85">
        <v>209.29</v>
      </c>
      <c r="R135" s="24">
        <v>0</v>
      </c>
      <c r="S135" s="24">
        <v>0</v>
      </c>
      <c r="T135" s="24">
        <v>0</v>
      </c>
      <c r="U135" s="24">
        <v>0</v>
      </c>
      <c r="V135" s="14">
        <f t="shared" si="6"/>
        <v>209.29</v>
      </c>
      <c r="W135" s="40">
        <v>4572</v>
      </c>
      <c r="X135" s="36" t="s">
        <v>75</v>
      </c>
      <c r="Y135" s="104" t="s">
        <v>698</v>
      </c>
      <c r="Z135" s="36" t="s">
        <v>113</v>
      </c>
      <c r="AA135" s="36" t="s">
        <v>78</v>
      </c>
      <c r="AB135" s="35"/>
    </row>
    <row r="136" spans="1:28" ht="12.75" x14ac:dyDescent="0.2">
      <c r="A136" s="10" t="s">
        <v>43</v>
      </c>
      <c r="B136" s="10" t="s">
        <v>344</v>
      </c>
      <c r="C136" s="10">
        <v>1675675</v>
      </c>
      <c r="D136" s="10" t="s">
        <v>48</v>
      </c>
      <c r="E136" s="10" t="s">
        <v>273</v>
      </c>
      <c r="F136" s="10" t="s">
        <v>345</v>
      </c>
      <c r="G136" s="10" t="s">
        <v>54</v>
      </c>
      <c r="H136" s="10" t="s">
        <v>55</v>
      </c>
      <c r="I136" s="10" t="s">
        <v>56</v>
      </c>
      <c r="J136" s="10" t="s">
        <v>346</v>
      </c>
      <c r="K136" s="10" t="s">
        <v>59</v>
      </c>
      <c r="L136" s="30" t="s">
        <v>60</v>
      </c>
      <c r="M136" s="12" t="s">
        <v>62</v>
      </c>
      <c r="N136" s="10" t="s">
        <v>347</v>
      </c>
      <c r="O136" s="12">
        <v>280</v>
      </c>
      <c r="P136" s="29" t="s">
        <v>64</v>
      </c>
      <c r="Q136" s="13">
        <v>0</v>
      </c>
      <c r="R136" s="31">
        <v>0</v>
      </c>
      <c r="S136" s="31">
        <v>0</v>
      </c>
      <c r="T136" s="31">
        <v>0</v>
      </c>
      <c r="U136" s="31">
        <v>0</v>
      </c>
      <c r="V136" s="14">
        <f t="shared" si="6"/>
        <v>0</v>
      </c>
      <c r="W136" s="29" t="s">
        <v>49</v>
      </c>
      <c r="X136" s="29" t="s">
        <v>75</v>
      </c>
      <c r="Y136" s="10" t="s">
        <v>348</v>
      </c>
      <c r="Z136" s="29" t="s">
        <v>72</v>
      </c>
      <c r="AA136" s="29" t="s">
        <v>115</v>
      </c>
      <c r="AB136" s="10" t="s">
        <v>349</v>
      </c>
    </row>
    <row r="137" spans="1:28" ht="12.75" x14ac:dyDescent="0.2">
      <c r="A137" s="10" t="s">
        <v>43</v>
      </c>
      <c r="B137" s="10" t="s">
        <v>496</v>
      </c>
      <c r="C137" s="10">
        <v>1827151</v>
      </c>
      <c r="D137" s="10" t="s">
        <v>48</v>
      </c>
      <c r="E137" s="10" t="s">
        <v>49</v>
      </c>
      <c r="F137" s="10" t="s">
        <v>389</v>
      </c>
      <c r="G137" s="10" t="s">
        <v>54</v>
      </c>
      <c r="H137" s="10" t="s">
        <v>55</v>
      </c>
      <c r="I137" s="10" t="s">
        <v>56</v>
      </c>
      <c r="J137" s="10" t="s">
        <v>497</v>
      </c>
      <c r="K137" s="10" t="s">
        <v>302</v>
      </c>
      <c r="L137" s="30" t="s">
        <v>60</v>
      </c>
      <c r="M137" s="12" t="s">
        <v>498</v>
      </c>
      <c r="N137" s="10" t="s">
        <v>499</v>
      </c>
      <c r="O137" s="12">
        <v>180</v>
      </c>
      <c r="P137" s="29" t="s">
        <v>64</v>
      </c>
      <c r="Q137" s="13">
        <v>0</v>
      </c>
      <c r="R137" s="31">
        <v>0</v>
      </c>
      <c r="S137" s="31">
        <v>0</v>
      </c>
      <c r="T137" s="31">
        <v>0</v>
      </c>
      <c r="U137" s="31">
        <v>0</v>
      </c>
      <c r="V137" s="14">
        <f t="shared" si="6"/>
        <v>0</v>
      </c>
      <c r="W137" s="29" t="s">
        <v>49</v>
      </c>
      <c r="X137" s="29" t="s">
        <v>75</v>
      </c>
      <c r="Y137" s="10" t="s">
        <v>500</v>
      </c>
      <c r="Z137" s="29" t="s">
        <v>75</v>
      </c>
      <c r="AA137" s="29" t="s">
        <v>78</v>
      </c>
      <c r="AB137" s="10" t="s">
        <v>501</v>
      </c>
    </row>
    <row r="138" spans="1:28" ht="12.75" x14ac:dyDescent="0.2">
      <c r="A138" s="10" t="s">
        <v>43</v>
      </c>
      <c r="B138" s="10" t="s">
        <v>702</v>
      </c>
      <c r="C138" s="10">
        <v>1995828</v>
      </c>
      <c r="D138" s="10" t="s">
        <v>84</v>
      </c>
      <c r="E138" s="10" t="s">
        <v>333</v>
      </c>
      <c r="F138" s="10" t="s">
        <v>389</v>
      </c>
      <c r="G138" s="10" t="s">
        <v>295</v>
      </c>
      <c r="H138" s="29" t="s">
        <v>55</v>
      </c>
      <c r="I138" s="29" t="s">
        <v>102</v>
      </c>
      <c r="J138" s="42" t="s">
        <v>696</v>
      </c>
      <c r="K138" s="29" t="s">
        <v>620</v>
      </c>
      <c r="L138" s="32" t="s">
        <v>124</v>
      </c>
      <c r="M138" s="30" t="s">
        <v>361</v>
      </c>
      <c r="N138" s="36" t="s">
        <v>697</v>
      </c>
      <c r="O138" s="30">
        <v>20</v>
      </c>
      <c r="P138" s="19" t="s">
        <v>328</v>
      </c>
      <c r="Q138" s="43">
        <v>209.29</v>
      </c>
      <c r="R138" s="21">
        <v>0</v>
      </c>
      <c r="S138" s="20">
        <v>50.9</v>
      </c>
      <c r="T138" s="21">
        <v>0</v>
      </c>
      <c r="U138" s="21">
        <v>0</v>
      </c>
      <c r="V138" s="14">
        <f t="shared" si="6"/>
        <v>260.19</v>
      </c>
      <c r="W138" s="40">
        <v>4572</v>
      </c>
      <c r="X138" s="19" t="s">
        <v>75</v>
      </c>
      <c r="Y138" s="27" t="s">
        <v>698</v>
      </c>
      <c r="Z138" s="25" t="s">
        <v>113</v>
      </c>
      <c r="AA138" s="19" t="s">
        <v>78</v>
      </c>
      <c r="AB138" s="52"/>
    </row>
    <row r="139" spans="1:28" ht="12.75" x14ac:dyDescent="0.2">
      <c r="A139" s="10" t="s">
        <v>43</v>
      </c>
      <c r="B139" s="10" t="s">
        <v>704</v>
      </c>
      <c r="C139" s="10">
        <v>1758751</v>
      </c>
      <c r="D139" s="10" t="s">
        <v>84</v>
      </c>
      <c r="E139" s="10" t="s">
        <v>49</v>
      </c>
      <c r="F139" s="10" t="s">
        <v>389</v>
      </c>
      <c r="G139" s="10" t="s">
        <v>295</v>
      </c>
      <c r="H139" s="29" t="s">
        <v>55</v>
      </c>
      <c r="I139" s="29" t="s">
        <v>102</v>
      </c>
      <c r="J139" s="42" t="s">
        <v>696</v>
      </c>
      <c r="K139" s="29" t="s">
        <v>705</v>
      </c>
      <c r="L139" s="41" t="s">
        <v>124</v>
      </c>
      <c r="M139" s="30" t="s">
        <v>361</v>
      </c>
      <c r="N139" s="36" t="s">
        <v>697</v>
      </c>
      <c r="O139" s="30">
        <v>20</v>
      </c>
      <c r="P139" s="36" t="s">
        <v>328</v>
      </c>
      <c r="Q139" s="43">
        <v>209.29</v>
      </c>
      <c r="R139" s="24">
        <v>0</v>
      </c>
      <c r="S139" s="24">
        <v>67.680000000000007</v>
      </c>
      <c r="T139" s="24">
        <v>0</v>
      </c>
      <c r="U139" s="24">
        <v>0</v>
      </c>
      <c r="V139" s="14">
        <f t="shared" si="6"/>
        <v>276.97000000000003</v>
      </c>
      <c r="W139" s="29">
        <v>4572</v>
      </c>
      <c r="X139" s="36" t="s">
        <v>75</v>
      </c>
      <c r="Y139" s="27" t="s">
        <v>698</v>
      </c>
      <c r="Z139" s="36" t="s">
        <v>113</v>
      </c>
      <c r="AA139" s="36" t="s">
        <v>78</v>
      </c>
      <c r="AB139" s="52"/>
    </row>
    <row r="140" spans="1:28" ht="12.75" x14ac:dyDescent="0.2">
      <c r="A140" s="10" t="s">
        <v>43</v>
      </c>
      <c r="B140" s="10" t="s">
        <v>388</v>
      </c>
      <c r="C140" s="10">
        <v>1943524</v>
      </c>
      <c r="D140" s="10" t="s">
        <v>84</v>
      </c>
      <c r="E140" s="10" t="s">
        <v>273</v>
      </c>
      <c r="F140" s="10" t="s">
        <v>389</v>
      </c>
      <c r="G140" s="10" t="s">
        <v>376</v>
      </c>
      <c r="H140" s="29" t="s">
        <v>136</v>
      </c>
      <c r="I140" s="29" t="s">
        <v>102</v>
      </c>
      <c r="J140" s="29" t="s">
        <v>390</v>
      </c>
      <c r="K140" s="29" t="s">
        <v>391</v>
      </c>
      <c r="L140" s="30" t="s">
        <v>60</v>
      </c>
      <c r="M140" s="30" t="s">
        <v>385</v>
      </c>
      <c r="N140" s="29" t="s">
        <v>392</v>
      </c>
      <c r="O140" s="74"/>
      <c r="P140" s="29" t="s">
        <v>64</v>
      </c>
      <c r="Q140" s="31">
        <v>0</v>
      </c>
      <c r="R140" s="31">
        <v>0</v>
      </c>
      <c r="S140" s="31">
        <v>0</v>
      </c>
      <c r="T140" s="31">
        <v>0</v>
      </c>
      <c r="U140" s="31">
        <v>12000</v>
      </c>
      <c r="V140" s="14">
        <f t="shared" si="6"/>
        <v>12000</v>
      </c>
      <c r="W140" s="29">
        <v>4572</v>
      </c>
      <c r="X140" s="29" t="s">
        <v>75</v>
      </c>
      <c r="Y140" s="29" t="s">
        <v>393</v>
      </c>
      <c r="Z140" s="29" t="s">
        <v>113</v>
      </c>
      <c r="AA140" s="29" t="s">
        <v>144</v>
      </c>
      <c r="AB140" s="29" t="s">
        <v>380</v>
      </c>
    </row>
    <row r="141" spans="1:28" ht="12.75" x14ac:dyDescent="0.2">
      <c r="A141" s="10" t="s">
        <v>43</v>
      </c>
      <c r="B141" s="10" t="s">
        <v>388</v>
      </c>
      <c r="C141" s="10">
        <v>1943524</v>
      </c>
      <c r="D141" s="10" t="s">
        <v>84</v>
      </c>
      <c r="E141" s="10" t="s">
        <v>273</v>
      </c>
      <c r="F141" s="10" t="s">
        <v>455</v>
      </c>
      <c r="G141" s="10" t="s">
        <v>456</v>
      </c>
      <c r="H141" s="29" t="s">
        <v>136</v>
      </c>
      <c r="I141" s="29" t="s">
        <v>102</v>
      </c>
      <c r="J141" s="29" t="s">
        <v>390</v>
      </c>
      <c r="K141" s="29" t="s">
        <v>211</v>
      </c>
      <c r="L141" s="30" t="s">
        <v>60</v>
      </c>
      <c r="M141" s="30" t="s">
        <v>385</v>
      </c>
      <c r="N141" s="29" t="s">
        <v>392</v>
      </c>
      <c r="O141" s="74"/>
      <c r="P141" s="29" t="s">
        <v>64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14">
        <f t="shared" si="6"/>
        <v>0</v>
      </c>
      <c r="W141" s="29" t="s">
        <v>49</v>
      </c>
      <c r="X141" s="29" t="s">
        <v>75</v>
      </c>
      <c r="Y141" s="29" t="s">
        <v>459</v>
      </c>
      <c r="Z141" s="29" t="s">
        <v>113</v>
      </c>
      <c r="AA141" s="29" t="s">
        <v>144</v>
      </c>
      <c r="AB141" s="29" t="s">
        <v>441</v>
      </c>
    </row>
    <row r="142" spans="1:28" ht="12.75" x14ac:dyDescent="0.2">
      <c r="A142" s="10" t="s">
        <v>43</v>
      </c>
      <c r="B142" s="10" t="s">
        <v>331</v>
      </c>
      <c r="C142" s="10">
        <v>1619018</v>
      </c>
      <c r="D142" s="10" t="s">
        <v>84</v>
      </c>
      <c r="E142" s="10" t="s">
        <v>209</v>
      </c>
      <c r="F142" s="10" t="s">
        <v>326</v>
      </c>
      <c r="G142" s="10" t="s">
        <v>295</v>
      </c>
      <c r="H142" s="29" t="s">
        <v>55</v>
      </c>
      <c r="I142" s="29" t="s">
        <v>102</v>
      </c>
      <c r="J142" s="29" t="s">
        <v>327</v>
      </c>
      <c r="K142" s="29" t="s">
        <v>191</v>
      </c>
      <c r="L142" s="30" t="s">
        <v>124</v>
      </c>
      <c r="M142" s="30" t="s">
        <v>106</v>
      </c>
      <c r="N142" s="78">
        <v>42809</v>
      </c>
      <c r="O142" s="30">
        <v>8</v>
      </c>
      <c r="P142" s="29" t="s">
        <v>328</v>
      </c>
      <c r="Q142" s="31">
        <v>21.64</v>
      </c>
      <c r="R142" s="31">
        <v>0</v>
      </c>
      <c r="S142" s="31">
        <v>0</v>
      </c>
      <c r="T142" s="31">
        <v>0</v>
      </c>
      <c r="U142" s="31">
        <v>0</v>
      </c>
      <c r="V142" s="14">
        <f t="shared" si="6"/>
        <v>21.64</v>
      </c>
      <c r="W142" s="29" t="s">
        <v>329</v>
      </c>
      <c r="X142" s="29" t="s">
        <v>75</v>
      </c>
      <c r="Y142" s="29" t="s">
        <v>330</v>
      </c>
      <c r="Z142" s="29" t="s">
        <v>75</v>
      </c>
      <c r="AA142" s="29" t="s">
        <v>78</v>
      </c>
      <c r="AB142" s="52"/>
    </row>
    <row r="143" spans="1:28" ht="12.75" x14ac:dyDescent="0.2">
      <c r="A143" s="10" t="s">
        <v>43</v>
      </c>
      <c r="B143" s="10" t="s">
        <v>331</v>
      </c>
      <c r="C143" s="10">
        <v>1619018</v>
      </c>
      <c r="D143" s="10" t="s">
        <v>84</v>
      </c>
      <c r="E143" s="10" t="s">
        <v>209</v>
      </c>
      <c r="F143" s="10" t="s">
        <v>553</v>
      </c>
      <c r="G143" s="10" t="s">
        <v>295</v>
      </c>
      <c r="H143" s="29" t="s">
        <v>55</v>
      </c>
      <c r="I143" s="29" t="s">
        <v>102</v>
      </c>
      <c r="J143" s="36" t="s">
        <v>619</v>
      </c>
      <c r="K143" s="36" t="s">
        <v>620</v>
      </c>
      <c r="L143" s="32" t="s">
        <v>124</v>
      </c>
      <c r="M143" s="41" t="s">
        <v>621</v>
      </c>
      <c r="N143" s="33">
        <v>43007</v>
      </c>
      <c r="O143" s="23">
        <v>8</v>
      </c>
      <c r="P143" s="19" t="s">
        <v>328</v>
      </c>
      <c r="Q143" s="43">
        <v>9.31</v>
      </c>
      <c r="R143" s="21">
        <v>0</v>
      </c>
      <c r="S143" s="21">
        <v>220.33</v>
      </c>
      <c r="T143" s="21">
        <v>0</v>
      </c>
      <c r="U143" s="21">
        <v>0</v>
      </c>
      <c r="V143" s="14">
        <f t="shared" si="6"/>
        <v>229.64000000000001</v>
      </c>
      <c r="W143" s="22">
        <v>4572</v>
      </c>
      <c r="X143" s="19" t="s">
        <v>75</v>
      </c>
      <c r="Y143" s="27" t="s">
        <v>622</v>
      </c>
      <c r="Z143" s="19" t="s">
        <v>75</v>
      </c>
      <c r="AA143" s="19" t="s">
        <v>78</v>
      </c>
      <c r="AB143" s="29"/>
    </row>
    <row r="144" spans="1:28" ht="12.75" x14ac:dyDescent="0.2">
      <c r="A144" s="10" t="s">
        <v>43</v>
      </c>
      <c r="B144" s="10" t="s">
        <v>331</v>
      </c>
      <c r="C144" s="10">
        <v>1619018</v>
      </c>
      <c r="D144" s="10" t="s">
        <v>84</v>
      </c>
      <c r="E144" s="10" t="s">
        <v>209</v>
      </c>
      <c r="F144" s="10" t="s">
        <v>553</v>
      </c>
      <c r="G144" s="10" t="s">
        <v>295</v>
      </c>
      <c r="H144" s="29" t="s">
        <v>55</v>
      </c>
      <c r="I144" s="29" t="s">
        <v>102</v>
      </c>
      <c r="J144" s="42" t="s">
        <v>696</v>
      </c>
      <c r="K144" s="29" t="s">
        <v>620</v>
      </c>
      <c r="L144" s="32" t="s">
        <v>124</v>
      </c>
      <c r="M144" s="30" t="s">
        <v>361</v>
      </c>
      <c r="N144" s="36" t="s">
        <v>697</v>
      </c>
      <c r="O144" s="30">
        <v>20</v>
      </c>
      <c r="P144" s="19" t="s">
        <v>328</v>
      </c>
      <c r="Q144" s="43">
        <v>209.29</v>
      </c>
      <c r="R144" s="21">
        <v>0</v>
      </c>
      <c r="S144" s="20">
        <v>0</v>
      </c>
      <c r="T144" s="21">
        <v>57.29</v>
      </c>
      <c r="U144" s="21">
        <v>0</v>
      </c>
      <c r="V144" s="14">
        <f t="shared" si="6"/>
        <v>266.58</v>
      </c>
      <c r="W144" s="34">
        <v>4572</v>
      </c>
      <c r="X144" s="19" t="s">
        <v>75</v>
      </c>
      <c r="Y144" s="27" t="s">
        <v>698</v>
      </c>
      <c r="Z144" s="25" t="s">
        <v>113</v>
      </c>
      <c r="AA144" s="19" t="s">
        <v>78</v>
      </c>
      <c r="AB144" s="52"/>
    </row>
    <row r="145" spans="1:28" ht="12.75" x14ac:dyDescent="0.2">
      <c r="A145" s="10" t="s">
        <v>43</v>
      </c>
      <c r="B145" s="10" t="s">
        <v>331</v>
      </c>
      <c r="C145" s="10">
        <v>1619018</v>
      </c>
      <c r="D145" s="10" t="s">
        <v>84</v>
      </c>
      <c r="E145" s="10" t="s">
        <v>209</v>
      </c>
      <c r="F145" s="10" t="s">
        <v>553</v>
      </c>
      <c r="G145" s="35" t="s">
        <v>295</v>
      </c>
      <c r="H145" s="35" t="s">
        <v>55</v>
      </c>
      <c r="I145" s="35" t="s">
        <v>102</v>
      </c>
      <c r="J145" s="36" t="s">
        <v>706</v>
      </c>
      <c r="K145" s="35" t="s">
        <v>620</v>
      </c>
      <c r="L145" s="41" t="s">
        <v>124</v>
      </c>
      <c r="M145" s="41" t="s">
        <v>361</v>
      </c>
      <c r="N145" s="44">
        <v>43053</v>
      </c>
      <c r="O145" s="23">
        <v>6</v>
      </c>
      <c r="P145" s="36" t="s">
        <v>328</v>
      </c>
      <c r="Q145" s="43">
        <v>41</v>
      </c>
      <c r="R145" s="24">
        <v>0</v>
      </c>
      <c r="S145" s="24">
        <v>0</v>
      </c>
      <c r="T145" s="24">
        <v>0</v>
      </c>
      <c r="U145" s="24">
        <v>0</v>
      </c>
      <c r="V145" s="14">
        <f t="shared" si="6"/>
        <v>41</v>
      </c>
      <c r="W145" s="98">
        <v>4572</v>
      </c>
      <c r="X145" s="36" t="s">
        <v>75</v>
      </c>
      <c r="Y145" s="27" t="s">
        <v>707</v>
      </c>
      <c r="Z145" s="36" t="s">
        <v>113</v>
      </c>
      <c r="AA145" s="36" t="s">
        <v>78</v>
      </c>
      <c r="AB145" s="35" t="s">
        <v>708</v>
      </c>
    </row>
    <row r="146" spans="1:28" ht="12.75" x14ac:dyDescent="0.2">
      <c r="A146" s="10" t="s">
        <v>43</v>
      </c>
      <c r="B146" s="10" t="s">
        <v>519</v>
      </c>
      <c r="C146" s="10">
        <v>1675923</v>
      </c>
      <c r="D146" s="10" t="s">
        <v>48</v>
      </c>
      <c r="E146" s="10" t="s">
        <v>49</v>
      </c>
      <c r="F146" s="10" t="s">
        <v>389</v>
      </c>
      <c r="G146" s="10" t="s">
        <v>295</v>
      </c>
      <c r="H146" s="10" t="s">
        <v>55</v>
      </c>
      <c r="I146" s="10" t="s">
        <v>102</v>
      </c>
      <c r="J146" s="29" t="s">
        <v>520</v>
      </c>
      <c r="K146" s="10" t="s">
        <v>521</v>
      </c>
      <c r="L146" s="30" t="s">
        <v>124</v>
      </c>
      <c r="M146" s="12" t="s">
        <v>522</v>
      </c>
      <c r="N146" s="29" t="s">
        <v>523</v>
      </c>
      <c r="O146" s="12">
        <v>40</v>
      </c>
      <c r="P146" s="29" t="s">
        <v>64</v>
      </c>
      <c r="Q146" s="31">
        <v>0</v>
      </c>
      <c r="R146" s="31">
        <v>0</v>
      </c>
      <c r="S146" s="31">
        <v>869.4</v>
      </c>
      <c r="T146" s="31">
        <v>0</v>
      </c>
      <c r="U146" s="31">
        <v>0</v>
      </c>
      <c r="V146" s="14">
        <f t="shared" si="6"/>
        <v>869.4</v>
      </c>
      <c r="W146" s="29">
        <v>4572</v>
      </c>
      <c r="X146" s="29" t="s">
        <v>72</v>
      </c>
      <c r="Y146" s="29" t="s">
        <v>524</v>
      </c>
      <c r="Z146" s="29" t="s">
        <v>75</v>
      </c>
      <c r="AA146" s="29" t="s">
        <v>78</v>
      </c>
      <c r="AB146" s="16"/>
    </row>
    <row r="147" spans="1:28" ht="12.75" x14ac:dyDescent="0.2">
      <c r="A147" s="10" t="s">
        <v>43</v>
      </c>
      <c r="B147" s="10" t="s">
        <v>519</v>
      </c>
      <c r="C147" s="10">
        <v>1675923</v>
      </c>
      <c r="D147" s="10" t="s">
        <v>48</v>
      </c>
      <c r="E147" s="10" t="s">
        <v>49</v>
      </c>
      <c r="F147" s="10" t="s">
        <v>389</v>
      </c>
      <c r="G147" s="10" t="s">
        <v>295</v>
      </c>
      <c r="H147" s="10" t="s">
        <v>55</v>
      </c>
      <c r="I147" s="10" t="s">
        <v>102</v>
      </c>
      <c r="J147" s="41" t="s">
        <v>664</v>
      </c>
      <c r="K147" s="35" t="s">
        <v>533</v>
      </c>
      <c r="L147" s="41" t="s">
        <v>124</v>
      </c>
      <c r="M147" s="67" t="s">
        <v>361</v>
      </c>
      <c r="N147" s="36" t="s">
        <v>665</v>
      </c>
      <c r="O147" s="81">
        <v>16</v>
      </c>
      <c r="P147" s="36" t="s">
        <v>328</v>
      </c>
      <c r="Q147" s="39">
        <v>301.14999999999998</v>
      </c>
      <c r="R147" s="24">
        <v>0</v>
      </c>
      <c r="S147" s="24">
        <v>0</v>
      </c>
      <c r="T147" s="24">
        <v>0</v>
      </c>
      <c r="U147" s="24">
        <v>0</v>
      </c>
      <c r="V147" s="14">
        <f t="shared" si="6"/>
        <v>301.14999999999998</v>
      </c>
      <c r="W147" s="40">
        <v>4572</v>
      </c>
      <c r="X147" s="36" t="s">
        <v>75</v>
      </c>
      <c r="Y147" s="27" t="s">
        <v>666</v>
      </c>
      <c r="Z147" s="36" t="s">
        <v>75</v>
      </c>
      <c r="AA147" s="36" t="s">
        <v>78</v>
      </c>
      <c r="AB147" s="16"/>
    </row>
    <row r="148" spans="1:28" ht="12.75" x14ac:dyDescent="0.2">
      <c r="A148" s="10" t="s">
        <v>43</v>
      </c>
      <c r="B148" s="10" t="s">
        <v>615</v>
      </c>
      <c r="C148" s="10">
        <v>1940736</v>
      </c>
      <c r="D148" s="10" t="s">
        <v>48</v>
      </c>
      <c r="E148" s="10" t="s">
        <v>357</v>
      </c>
      <c r="F148" s="10" t="s">
        <v>576</v>
      </c>
      <c r="G148" s="10" t="s">
        <v>295</v>
      </c>
      <c r="H148" s="10" t="s">
        <v>55</v>
      </c>
      <c r="I148" s="10" t="s">
        <v>102</v>
      </c>
      <c r="J148" s="29" t="s">
        <v>616</v>
      </c>
      <c r="K148" s="10" t="s">
        <v>533</v>
      </c>
      <c r="L148" s="30" t="s">
        <v>124</v>
      </c>
      <c r="M148" s="12" t="s">
        <v>361</v>
      </c>
      <c r="N148" s="29" t="s">
        <v>617</v>
      </c>
      <c r="O148" s="12">
        <v>20</v>
      </c>
      <c r="P148" s="29" t="s">
        <v>328</v>
      </c>
      <c r="Q148" s="90">
        <v>118.01</v>
      </c>
      <c r="R148" s="31">
        <v>0</v>
      </c>
      <c r="S148" s="31">
        <v>541.76</v>
      </c>
      <c r="T148" s="31">
        <v>0</v>
      </c>
      <c r="U148" s="31">
        <v>0</v>
      </c>
      <c r="V148" s="14">
        <f t="shared" si="6"/>
        <v>659.77</v>
      </c>
      <c r="W148" s="29">
        <v>4572</v>
      </c>
      <c r="X148" s="29" t="s">
        <v>75</v>
      </c>
      <c r="Y148" s="29" t="s">
        <v>618</v>
      </c>
      <c r="Z148" s="30" t="s">
        <v>75</v>
      </c>
      <c r="AA148" s="29" t="s">
        <v>78</v>
      </c>
      <c r="AB148" s="10"/>
    </row>
    <row r="149" spans="1:28" ht="12.75" x14ac:dyDescent="0.2">
      <c r="A149" s="10" t="s">
        <v>43</v>
      </c>
      <c r="B149" s="10" t="s">
        <v>449</v>
      </c>
      <c r="C149" s="10">
        <v>1866665</v>
      </c>
      <c r="D149" s="10" t="s">
        <v>48</v>
      </c>
      <c r="E149" s="10" t="s">
        <v>49</v>
      </c>
      <c r="F149" s="10" t="s">
        <v>450</v>
      </c>
      <c r="G149" s="10" t="s">
        <v>295</v>
      </c>
      <c r="H149" s="10" t="s">
        <v>55</v>
      </c>
      <c r="I149" s="10" t="s">
        <v>102</v>
      </c>
      <c r="J149" s="29" t="s">
        <v>451</v>
      </c>
      <c r="K149" s="10" t="s">
        <v>452</v>
      </c>
      <c r="L149" s="30" t="s">
        <v>60</v>
      </c>
      <c r="M149" s="12" t="s">
        <v>453</v>
      </c>
      <c r="N149" s="78">
        <v>42908</v>
      </c>
      <c r="O149" s="12">
        <v>4</v>
      </c>
      <c r="P149" s="29" t="s">
        <v>64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14">
        <f t="shared" si="6"/>
        <v>0</v>
      </c>
      <c r="W149" s="10" t="s">
        <v>49</v>
      </c>
      <c r="X149" s="29" t="s">
        <v>72</v>
      </c>
      <c r="Y149" s="29" t="s">
        <v>454</v>
      </c>
      <c r="Z149" s="29" t="s">
        <v>75</v>
      </c>
      <c r="AA149" s="29" t="s">
        <v>78</v>
      </c>
      <c r="AB149" s="10" t="s">
        <v>441</v>
      </c>
    </row>
    <row r="150" spans="1:28" ht="12.75" x14ac:dyDescent="0.2">
      <c r="A150" s="10" t="s">
        <v>43</v>
      </c>
      <c r="B150" s="10" t="s">
        <v>575</v>
      </c>
      <c r="C150" s="10">
        <v>1667740</v>
      </c>
      <c r="D150" s="10" t="s">
        <v>48</v>
      </c>
      <c r="E150" s="10" t="s">
        <v>49</v>
      </c>
      <c r="F150" s="10" t="s">
        <v>576</v>
      </c>
      <c r="G150" s="10" t="s">
        <v>120</v>
      </c>
      <c r="H150" s="29" t="s">
        <v>55</v>
      </c>
      <c r="I150" s="29" t="s">
        <v>102</v>
      </c>
      <c r="J150" s="29" t="s">
        <v>577</v>
      </c>
      <c r="K150" s="29" t="s">
        <v>569</v>
      </c>
      <c r="L150" s="30" t="s">
        <v>124</v>
      </c>
      <c r="M150" s="30" t="s">
        <v>403</v>
      </c>
      <c r="N150" s="29" t="s">
        <v>578</v>
      </c>
      <c r="O150" s="30">
        <v>16</v>
      </c>
      <c r="P150" s="29" t="s">
        <v>328</v>
      </c>
      <c r="Q150" s="31">
        <v>0</v>
      </c>
      <c r="R150" s="31">
        <v>0</v>
      </c>
      <c r="S150" s="31">
        <v>468.54</v>
      </c>
      <c r="T150" s="31">
        <v>0</v>
      </c>
      <c r="U150" s="31">
        <v>0</v>
      </c>
      <c r="V150" s="14">
        <f t="shared" si="6"/>
        <v>468.54</v>
      </c>
      <c r="W150" s="29">
        <v>4572</v>
      </c>
      <c r="X150" s="29" t="s">
        <v>72</v>
      </c>
      <c r="Y150" s="29" t="s">
        <v>579</v>
      </c>
      <c r="Z150" s="29" t="s">
        <v>75</v>
      </c>
      <c r="AA150" s="29" t="s">
        <v>78</v>
      </c>
      <c r="AB150" s="114"/>
    </row>
    <row r="151" spans="1:28" ht="12.75" x14ac:dyDescent="0.2">
      <c r="A151" s="10" t="s">
        <v>43</v>
      </c>
      <c r="B151" s="10" t="s">
        <v>575</v>
      </c>
      <c r="C151" s="57">
        <v>1667740</v>
      </c>
      <c r="D151" s="10" t="s">
        <v>48</v>
      </c>
      <c r="E151" s="10" t="s">
        <v>49</v>
      </c>
      <c r="F151" s="10" t="s">
        <v>576</v>
      </c>
      <c r="G151" s="10" t="s">
        <v>295</v>
      </c>
      <c r="H151" s="29" t="s">
        <v>55</v>
      </c>
      <c r="I151" s="29" t="s">
        <v>102</v>
      </c>
      <c r="J151" s="29" t="s">
        <v>616</v>
      </c>
      <c r="K151" s="29" t="s">
        <v>533</v>
      </c>
      <c r="L151" s="30" t="s">
        <v>124</v>
      </c>
      <c r="M151" s="30" t="s">
        <v>361</v>
      </c>
      <c r="N151" s="29" t="s">
        <v>617</v>
      </c>
      <c r="O151" s="30">
        <v>20</v>
      </c>
      <c r="P151" s="29" t="s">
        <v>328</v>
      </c>
      <c r="Q151" s="90">
        <v>118.01</v>
      </c>
      <c r="R151" s="31">
        <v>0</v>
      </c>
      <c r="S151" s="31">
        <v>557.04</v>
      </c>
      <c r="T151" s="31">
        <v>0</v>
      </c>
      <c r="U151" s="31">
        <v>0</v>
      </c>
      <c r="V151" s="14">
        <f t="shared" si="6"/>
        <v>675.05</v>
      </c>
      <c r="W151" s="29">
        <v>4572</v>
      </c>
      <c r="X151" s="29" t="s">
        <v>75</v>
      </c>
      <c r="Y151" s="29" t="s">
        <v>618</v>
      </c>
      <c r="Z151" s="30" t="s">
        <v>75</v>
      </c>
      <c r="AA151" s="29" t="s">
        <v>78</v>
      </c>
      <c r="AB151" s="29"/>
    </row>
    <row r="152" spans="1:28" ht="12.75" x14ac:dyDescent="0.2">
      <c r="A152" s="10" t="s">
        <v>43</v>
      </c>
      <c r="B152" s="10" t="s">
        <v>306</v>
      </c>
      <c r="C152" s="10">
        <v>1995954</v>
      </c>
      <c r="D152" s="10" t="s">
        <v>48</v>
      </c>
      <c r="E152" s="10" t="s">
        <v>49</v>
      </c>
      <c r="F152" s="10" t="s">
        <v>85</v>
      </c>
      <c r="G152" s="64" t="s">
        <v>295</v>
      </c>
      <c r="H152" s="65" t="s">
        <v>55</v>
      </c>
      <c r="I152" s="65" t="s">
        <v>102</v>
      </c>
      <c r="J152" s="65" t="s">
        <v>307</v>
      </c>
      <c r="K152" s="65" t="s">
        <v>308</v>
      </c>
      <c r="L152" s="75" t="s">
        <v>124</v>
      </c>
      <c r="M152" s="75" t="s">
        <v>309</v>
      </c>
      <c r="N152" s="65" t="s">
        <v>310</v>
      </c>
      <c r="O152" s="75">
        <v>32</v>
      </c>
      <c r="P152" s="65" t="s">
        <v>64</v>
      </c>
      <c r="Q152" s="92">
        <v>0</v>
      </c>
      <c r="R152" s="92">
        <v>0</v>
      </c>
      <c r="S152" s="92">
        <v>0</v>
      </c>
      <c r="T152" s="92">
        <v>0</v>
      </c>
      <c r="U152" s="92">
        <v>0</v>
      </c>
      <c r="V152" s="14">
        <f t="shared" si="6"/>
        <v>0</v>
      </c>
      <c r="W152" s="65" t="s">
        <v>49</v>
      </c>
      <c r="X152" s="65" t="s">
        <v>75</v>
      </c>
      <c r="Y152" s="65" t="s">
        <v>311</v>
      </c>
      <c r="Z152" s="65" t="s">
        <v>75</v>
      </c>
      <c r="AA152" s="65" t="s">
        <v>78</v>
      </c>
      <c r="AB152" s="65" t="s">
        <v>312</v>
      </c>
    </row>
    <row r="153" spans="1:28" ht="12.75" x14ac:dyDescent="0.2">
      <c r="A153" s="56" t="s">
        <v>43</v>
      </c>
      <c r="B153" s="10" t="s">
        <v>306</v>
      </c>
      <c r="C153" s="10">
        <v>1995954</v>
      </c>
      <c r="D153" s="56" t="s">
        <v>48</v>
      </c>
      <c r="E153" s="56" t="s">
        <v>49</v>
      </c>
      <c r="F153" s="10" t="s">
        <v>85</v>
      </c>
      <c r="G153" s="59" t="s">
        <v>295</v>
      </c>
      <c r="H153" s="59" t="s">
        <v>55</v>
      </c>
      <c r="I153" s="59" t="s">
        <v>102</v>
      </c>
      <c r="J153" s="59" t="s">
        <v>313</v>
      </c>
      <c r="K153" s="59" t="s">
        <v>314</v>
      </c>
      <c r="L153" s="73" t="s">
        <v>124</v>
      </c>
      <c r="M153" s="73" t="s">
        <v>315</v>
      </c>
      <c r="N153" s="59" t="s">
        <v>316</v>
      </c>
      <c r="O153" s="73">
        <v>24</v>
      </c>
      <c r="P153" s="59" t="s">
        <v>64</v>
      </c>
      <c r="Q153" s="87">
        <v>0</v>
      </c>
      <c r="R153" s="87">
        <v>0</v>
      </c>
      <c r="S153" s="87">
        <v>872.52</v>
      </c>
      <c r="T153" s="87">
        <v>0</v>
      </c>
      <c r="U153" s="87">
        <v>0</v>
      </c>
      <c r="V153" s="96">
        <f t="shared" si="6"/>
        <v>872.52</v>
      </c>
      <c r="W153" s="59">
        <v>4572</v>
      </c>
      <c r="X153" s="59" t="s">
        <v>72</v>
      </c>
      <c r="Y153" s="59" t="s">
        <v>317</v>
      </c>
      <c r="Z153" s="59" t="s">
        <v>75</v>
      </c>
      <c r="AA153" s="59" t="s">
        <v>78</v>
      </c>
      <c r="AB153" s="106"/>
    </row>
    <row r="154" spans="1:28" ht="12.75" x14ac:dyDescent="0.2">
      <c r="A154" s="56" t="s">
        <v>43</v>
      </c>
      <c r="B154" s="56" t="s">
        <v>306</v>
      </c>
      <c r="C154" s="10">
        <v>1995954</v>
      </c>
      <c r="D154" s="56" t="s">
        <v>48</v>
      </c>
      <c r="E154" s="56" t="s">
        <v>49</v>
      </c>
      <c r="F154" s="10" t="s">
        <v>389</v>
      </c>
      <c r="G154" s="59" t="s">
        <v>216</v>
      </c>
      <c r="H154" s="59" t="s">
        <v>136</v>
      </c>
      <c r="I154" s="59" t="s">
        <v>102</v>
      </c>
      <c r="J154" s="59" t="s">
        <v>645</v>
      </c>
      <c r="K154" s="59" t="s">
        <v>198</v>
      </c>
      <c r="L154" s="73" t="s">
        <v>124</v>
      </c>
      <c r="M154" s="73" t="s">
        <v>403</v>
      </c>
      <c r="N154" s="59" t="s">
        <v>642</v>
      </c>
      <c r="O154" s="73"/>
      <c r="P154" s="59" t="s">
        <v>64</v>
      </c>
      <c r="Q154" s="87">
        <v>0</v>
      </c>
      <c r="R154" s="87">
        <v>0</v>
      </c>
      <c r="S154" s="87">
        <v>0</v>
      </c>
      <c r="T154" s="87">
        <v>0</v>
      </c>
      <c r="U154" s="87">
        <v>0</v>
      </c>
      <c r="V154" s="96">
        <f t="shared" si="6"/>
        <v>0</v>
      </c>
      <c r="W154" s="59" t="s">
        <v>49</v>
      </c>
      <c r="X154" s="59" t="s">
        <v>75</v>
      </c>
      <c r="Y154" s="59" t="s">
        <v>646</v>
      </c>
      <c r="Z154" s="73" t="s">
        <v>113</v>
      </c>
      <c r="AA154" s="59" t="s">
        <v>144</v>
      </c>
      <c r="AB154" s="59" t="s">
        <v>647</v>
      </c>
    </row>
    <row r="155" spans="1:28" ht="12.75" x14ac:dyDescent="0.2">
      <c r="A155" s="56" t="s">
        <v>43</v>
      </c>
      <c r="B155" s="56" t="s">
        <v>306</v>
      </c>
      <c r="C155" s="10">
        <v>1995954</v>
      </c>
      <c r="D155" s="56" t="s">
        <v>48</v>
      </c>
      <c r="E155" s="56" t="s">
        <v>49</v>
      </c>
      <c r="F155" s="10" t="s">
        <v>389</v>
      </c>
      <c r="G155" s="59" t="s">
        <v>295</v>
      </c>
      <c r="H155" s="59" t="s">
        <v>55</v>
      </c>
      <c r="I155" s="59" t="s">
        <v>102</v>
      </c>
      <c r="J155" s="107" t="s">
        <v>664</v>
      </c>
      <c r="K155" s="63" t="s">
        <v>533</v>
      </c>
      <c r="L155" s="70" t="s">
        <v>124</v>
      </c>
      <c r="M155" s="70" t="s">
        <v>361</v>
      </c>
      <c r="N155" s="63" t="s">
        <v>665</v>
      </c>
      <c r="O155" s="82">
        <v>16</v>
      </c>
      <c r="P155" s="63" t="s">
        <v>328</v>
      </c>
      <c r="Q155" s="89">
        <v>301.14999999999998</v>
      </c>
      <c r="R155" s="93">
        <v>0</v>
      </c>
      <c r="S155" s="93">
        <v>0</v>
      </c>
      <c r="T155" s="93">
        <v>0</v>
      </c>
      <c r="U155" s="93">
        <v>0</v>
      </c>
      <c r="V155" s="96">
        <f t="shared" si="6"/>
        <v>301.14999999999998</v>
      </c>
      <c r="W155" s="100">
        <v>4572</v>
      </c>
      <c r="X155" s="63" t="s">
        <v>75</v>
      </c>
      <c r="Y155" s="105" t="s">
        <v>666</v>
      </c>
      <c r="Z155" s="63" t="s">
        <v>75</v>
      </c>
      <c r="AA155" s="63" t="s">
        <v>78</v>
      </c>
      <c r="AB155" s="106"/>
    </row>
    <row r="156" spans="1:28" ht="12.75" x14ac:dyDescent="0.2">
      <c r="A156" s="10" t="s">
        <v>43</v>
      </c>
      <c r="B156" s="10" t="s">
        <v>306</v>
      </c>
      <c r="C156" s="10">
        <v>1995954</v>
      </c>
      <c r="D156" s="10" t="s">
        <v>48</v>
      </c>
      <c r="E156" s="10" t="s">
        <v>49</v>
      </c>
      <c r="F156" s="10" t="s">
        <v>700</v>
      </c>
      <c r="G156" s="63" t="s">
        <v>295</v>
      </c>
      <c r="H156" s="63" t="s">
        <v>55</v>
      </c>
      <c r="I156" s="63" t="s">
        <v>102</v>
      </c>
      <c r="J156" s="72" t="s">
        <v>696</v>
      </c>
      <c r="K156" s="63" t="s">
        <v>620</v>
      </c>
      <c r="L156" s="70" t="s">
        <v>124</v>
      </c>
      <c r="M156" s="70" t="s">
        <v>361</v>
      </c>
      <c r="N156" s="63" t="s">
        <v>697</v>
      </c>
      <c r="O156" s="82">
        <v>20</v>
      </c>
      <c r="P156" s="63" t="s">
        <v>328</v>
      </c>
      <c r="Q156" s="91">
        <v>209.29</v>
      </c>
      <c r="R156" s="93">
        <v>0</v>
      </c>
      <c r="S156" s="93">
        <v>380.04</v>
      </c>
      <c r="T156" s="93">
        <v>0</v>
      </c>
      <c r="U156" s="93">
        <v>0</v>
      </c>
      <c r="V156" s="96">
        <f t="shared" si="6"/>
        <v>589.33000000000004</v>
      </c>
      <c r="W156" s="100">
        <v>4572</v>
      </c>
      <c r="X156" s="63" t="s">
        <v>75</v>
      </c>
      <c r="Y156" s="105" t="s">
        <v>698</v>
      </c>
      <c r="Z156" s="63" t="s">
        <v>75</v>
      </c>
      <c r="AA156" s="63" t="s">
        <v>78</v>
      </c>
      <c r="AB156" s="63"/>
    </row>
    <row r="157" spans="1:28" ht="12.75" x14ac:dyDescent="0.2">
      <c r="A157" s="10" t="s">
        <v>43</v>
      </c>
      <c r="B157" s="10" t="s">
        <v>286</v>
      </c>
      <c r="C157" s="10">
        <v>1933590</v>
      </c>
      <c r="D157" s="10" t="s">
        <v>48</v>
      </c>
      <c r="E157" s="10" t="s">
        <v>49</v>
      </c>
      <c r="F157" s="10" t="s">
        <v>161</v>
      </c>
      <c r="G157" s="59" t="s">
        <v>216</v>
      </c>
      <c r="H157" s="59" t="s">
        <v>162</v>
      </c>
      <c r="I157" s="59" t="s">
        <v>102</v>
      </c>
      <c r="J157" s="57" t="s">
        <v>287</v>
      </c>
      <c r="K157" s="59" t="s">
        <v>288</v>
      </c>
      <c r="L157" s="73" t="s">
        <v>60</v>
      </c>
      <c r="M157" s="73" t="s">
        <v>289</v>
      </c>
      <c r="N157" s="59" t="s">
        <v>290</v>
      </c>
      <c r="O157" s="53"/>
      <c r="P157" s="59" t="s">
        <v>64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96">
        <f t="shared" si="6"/>
        <v>0</v>
      </c>
      <c r="W157" s="59" t="s">
        <v>49</v>
      </c>
      <c r="X157" s="59" t="s">
        <v>75</v>
      </c>
      <c r="Y157" s="59" t="s">
        <v>291</v>
      </c>
      <c r="Z157" s="59" t="s">
        <v>113</v>
      </c>
      <c r="AA157" s="59" t="s">
        <v>144</v>
      </c>
      <c r="AB157" s="59" t="s">
        <v>292</v>
      </c>
    </row>
    <row r="158" spans="1:28" ht="12.75" x14ac:dyDescent="0.2">
      <c r="A158" s="10" t="s">
        <v>43</v>
      </c>
      <c r="B158" s="10" t="s">
        <v>286</v>
      </c>
      <c r="C158" s="10">
        <v>1933590</v>
      </c>
      <c r="D158" s="10" t="s">
        <v>48</v>
      </c>
      <c r="E158" s="10" t="s">
        <v>49</v>
      </c>
      <c r="F158" s="10" t="s">
        <v>161</v>
      </c>
      <c r="G158" s="59" t="s">
        <v>376</v>
      </c>
      <c r="H158" s="59" t="s">
        <v>162</v>
      </c>
      <c r="I158" s="59" t="s">
        <v>102</v>
      </c>
      <c r="J158" s="57" t="s">
        <v>287</v>
      </c>
      <c r="K158" s="59" t="s">
        <v>288</v>
      </c>
      <c r="L158" s="73" t="s">
        <v>60</v>
      </c>
      <c r="M158" s="73" t="s">
        <v>377</v>
      </c>
      <c r="N158" s="59" t="s">
        <v>378</v>
      </c>
      <c r="O158" s="53"/>
      <c r="P158" s="59" t="s">
        <v>64</v>
      </c>
      <c r="Q158" s="87">
        <v>0</v>
      </c>
      <c r="R158" s="87">
        <v>0</v>
      </c>
      <c r="S158" s="87">
        <v>0</v>
      </c>
      <c r="T158" s="87">
        <v>0</v>
      </c>
      <c r="U158" s="87">
        <v>932.47</v>
      </c>
      <c r="V158" s="96">
        <f t="shared" si="6"/>
        <v>932.47</v>
      </c>
      <c r="W158" s="59">
        <v>4572</v>
      </c>
      <c r="X158" s="59" t="s">
        <v>75</v>
      </c>
      <c r="Y158" s="59" t="s">
        <v>379</v>
      </c>
      <c r="Z158" s="59" t="s">
        <v>113</v>
      </c>
      <c r="AA158" s="59" t="s">
        <v>144</v>
      </c>
      <c r="AB158" s="59" t="s">
        <v>380</v>
      </c>
    </row>
    <row r="159" spans="1:28" ht="12.75" x14ac:dyDescent="0.2">
      <c r="A159" s="56" t="s">
        <v>43</v>
      </c>
      <c r="B159" s="56" t="s">
        <v>286</v>
      </c>
      <c r="C159" s="10">
        <v>1933590</v>
      </c>
      <c r="D159" s="56" t="s">
        <v>48</v>
      </c>
      <c r="E159" s="56" t="s">
        <v>49</v>
      </c>
      <c r="F159" s="10" t="s">
        <v>654</v>
      </c>
      <c r="G159" s="59" t="s">
        <v>295</v>
      </c>
      <c r="H159" s="59" t="s">
        <v>55</v>
      </c>
      <c r="I159" s="59" t="s">
        <v>102</v>
      </c>
      <c r="J159" s="57" t="s">
        <v>655</v>
      </c>
      <c r="K159" s="59" t="s">
        <v>288</v>
      </c>
      <c r="L159" s="73" t="s">
        <v>60</v>
      </c>
      <c r="M159" s="73" t="s">
        <v>656</v>
      </c>
      <c r="N159" s="59" t="s">
        <v>657</v>
      </c>
      <c r="O159" s="73">
        <v>25</v>
      </c>
      <c r="P159" s="59" t="s">
        <v>64</v>
      </c>
      <c r="Q159" s="87">
        <v>0</v>
      </c>
      <c r="R159" s="87">
        <v>0</v>
      </c>
      <c r="S159" s="87">
        <v>0</v>
      </c>
      <c r="T159" s="87">
        <v>0</v>
      </c>
      <c r="U159" s="87">
        <v>0</v>
      </c>
      <c r="V159" s="96">
        <f t="shared" si="6"/>
        <v>0</v>
      </c>
      <c r="W159" s="59" t="s">
        <v>49</v>
      </c>
      <c r="X159" s="59" t="s">
        <v>72</v>
      </c>
      <c r="Y159" s="59" t="s">
        <v>658</v>
      </c>
      <c r="Z159" s="73" t="s">
        <v>75</v>
      </c>
      <c r="AA159" s="59" t="s">
        <v>78</v>
      </c>
      <c r="AB159" s="59" t="s">
        <v>338</v>
      </c>
    </row>
    <row r="160" spans="1:28" ht="12.75" x14ac:dyDescent="0.2">
      <c r="A160" s="10" t="s">
        <v>43</v>
      </c>
      <c r="B160" s="10" t="s">
        <v>286</v>
      </c>
      <c r="C160" s="10">
        <v>1933590</v>
      </c>
      <c r="D160" s="10" t="s">
        <v>48</v>
      </c>
      <c r="E160" s="10" t="s">
        <v>49</v>
      </c>
      <c r="F160" s="10" t="s">
        <v>450</v>
      </c>
      <c r="G160" s="59" t="s">
        <v>295</v>
      </c>
      <c r="H160" s="59" t="s">
        <v>55</v>
      </c>
      <c r="I160" s="59" t="s">
        <v>102</v>
      </c>
      <c r="J160" s="57" t="s">
        <v>670</v>
      </c>
      <c r="K160" s="59" t="s">
        <v>671</v>
      </c>
      <c r="L160" s="70" t="s">
        <v>124</v>
      </c>
      <c r="M160" s="73" t="s">
        <v>43</v>
      </c>
      <c r="N160" s="59" t="s">
        <v>672</v>
      </c>
      <c r="O160" s="73">
        <v>42</v>
      </c>
      <c r="P160" s="63" t="s">
        <v>64</v>
      </c>
      <c r="Q160" s="87">
        <v>0</v>
      </c>
      <c r="R160" s="93">
        <v>0</v>
      </c>
      <c r="S160" s="93">
        <v>0</v>
      </c>
      <c r="T160" s="93">
        <v>0</v>
      </c>
      <c r="U160" s="93">
        <v>0</v>
      </c>
      <c r="V160" s="96">
        <f t="shared" si="6"/>
        <v>0</v>
      </c>
      <c r="W160" s="100" t="s">
        <v>49</v>
      </c>
      <c r="X160" s="63" t="s">
        <v>72</v>
      </c>
      <c r="Y160" s="59" t="s">
        <v>673</v>
      </c>
      <c r="Z160" s="63" t="s">
        <v>75</v>
      </c>
      <c r="AA160" s="63" t="s">
        <v>78</v>
      </c>
      <c r="AB160" s="59" t="s">
        <v>338</v>
      </c>
    </row>
    <row r="161" spans="1:29" ht="12.75" x14ac:dyDescent="0.2">
      <c r="A161" s="56" t="s">
        <v>43</v>
      </c>
      <c r="B161" s="56" t="s">
        <v>552</v>
      </c>
      <c r="C161" s="55">
        <v>1800002</v>
      </c>
      <c r="D161" s="56" t="s">
        <v>48</v>
      </c>
      <c r="E161" s="56" t="s">
        <v>49</v>
      </c>
      <c r="F161" s="10" t="s">
        <v>553</v>
      </c>
      <c r="G161" s="59" t="s">
        <v>54</v>
      </c>
      <c r="H161" s="59" t="s">
        <v>55</v>
      </c>
      <c r="I161" s="59" t="s">
        <v>56</v>
      </c>
      <c r="J161" s="57" t="s">
        <v>554</v>
      </c>
      <c r="K161" s="59" t="s">
        <v>555</v>
      </c>
      <c r="L161" s="73" t="s">
        <v>60</v>
      </c>
      <c r="M161" s="73" t="s">
        <v>556</v>
      </c>
      <c r="N161" s="59" t="s">
        <v>557</v>
      </c>
      <c r="O161" s="73">
        <v>60</v>
      </c>
      <c r="P161" s="59" t="s">
        <v>64</v>
      </c>
      <c r="Q161" s="87">
        <v>0</v>
      </c>
      <c r="R161" s="87">
        <v>0</v>
      </c>
      <c r="S161" s="87">
        <v>0</v>
      </c>
      <c r="T161" s="87">
        <v>0</v>
      </c>
      <c r="U161" s="87">
        <v>0</v>
      </c>
      <c r="V161" s="96">
        <f t="shared" si="6"/>
        <v>0</v>
      </c>
      <c r="W161" s="59" t="s">
        <v>49</v>
      </c>
      <c r="X161" s="59" t="s">
        <v>542</v>
      </c>
      <c r="Y161" s="59" t="s">
        <v>558</v>
      </c>
      <c r="Z161" s="59" t="s">
        <v>75</v>
      </c>
      <c r="AA161" s="59" t="s">
        <v>78</v>
      </c>
      <c r="AB161" s="59" t="s">
        <v>559</v>
      </c>
    </row>
    <row r="162" spans="1:29" ht="12.75" x14ac:dyDescent="0.2">
      <c r="A162" s="50" t="s">
        <v>43</v>
      </c>
      <c r="B162" s="50" t="s">
        <v>477</v>
      </c>
      <c r="C162" s="50">
        <v>2267884</v>
      </c>
      <c r="D162" s="50" t="s">
        <v>48</v>
      </c>
      <c r="E162" s="50" t="s">
        <v>49</v>
      </c>
      <c r="F162" s="50" t="s">
        <v>450</v>
      </c>
      <c r="G162" s="59" t="s">
        <v>471</v>
      </c>
      <c r="H162" s="59" t="s">
        <v>55</v>
      </c>
      <c r="I162" s="59" t="s">
        <v>102</v>
      </c>
      <c r="J162" s="57" t="s">
        <v>472</v>
      </c>
      <c r="K162" s="59" t="s">
        <v>473</v>
      </c>
      <c r="L162" s="73" t="s">
        <v>124</v>
      </c>
      <c r="M162" s="73" t="s">
        <v>106</v>
      </c>
      <c r="N162" s="59" t="s">
        <v>478</v>
      </c>
      <c r="O162" s="83"/>
      <c r="P162" s="59" t="s">
        <v>64</v>
      </c>
      <c r="Q162" s="87">
        <v>0</v>
      </c>
      <c r="R162" s="87">
        <v>0</v>
      </c>
      <c r="S162" s="87">
        <v>0</v>
      </c>
      <c r="T162" s="87">
        <v>0</v>
      </c>
      <c r="U162" s="87">
        <v>0</v>
      </c>
      <c r="V162" s="96">
        <f t="shared" si="6"/>
        <v>0</v>
      </c>
      <c r="W162" s="59" t="s">
        <v>49</v>
      </c>
      <c r="X162" s="59" t="s">
        <v>72</v>
      </c>
      <c r="Y162" s="59" t="s">
        <v>479</v>
      </c>
      <c r="Z162" s="59" t="s">
        <v>113</v>
      </c>
      <c r="AA162" s="59" t="s">
        <v>144</v>
      </c>
      <c r="AB162" s="59" t="s">
        <v>480</v>
      </c>
    </row>
    <row r="163" spans="1:29" ht="12.75" x14ac:dyDescent="0.2">
      <c r="A163" s="59" t="s">
        <v>43</v>
      </c>
      <c r="B163" s="59" t="s">
        <v>588</v>
      </c>
      <c r="C163" s="59">
        <v>1281167</v>
      </c>
      <c r="D163" s="59" t="s">
        <v>84</v>
      </c>
      <c r="E163" s="59" t="s">
        <v>49</v>
      </c>
      <c r="F163" s="59" t="s">
        <v>389</v>
      </c>
      <c r="G163" s="29" t="s">
        <v>295</v>
      </c>
      <c r="H163" s="29" t="s">
        <v>55</v>
      </c>
      <c r="I163" s="29" t="s">
        <v>102</v>
      </c>
      <c r="J163" s="29" t="s">
        <v>577</v>
      </c>
      <c r="K163" s="29" t="s">
        <v>533</v>
      </c>
      <c r="L163" s="30" t="s">
        <v>124</v>
      </c>
      <c r="M163" s="30" t="s">
        <v>403</v>
      </c>
      <c r="N163" s="79" t="s">
        <v>578</v>
      </c>
      <c r="O163" s="109"/>
      <c r="P163" s="29" t="s">
        <v>328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112">
        <f t="shared" si="6"/>
        <v>0</v>
      </c>
      <c r="W163" s="29" t="s">
        <v>49</v>
      </c>
      <c r="X163" s="29" t="s">
        <v>72</v>
      </c>
      <c r="Y163" s="29" t="s">
        <v>587</v>
      </c>
      <c r="Z163" s="29" t="s">
        <v>72</v>
      </c>
      <c r="AA163" s="29" t="s">
        <v>115</v>
      </c>
      <c r="AB163" s="29" t="s">
        <v>589</v>
      </c>
      <c r="AC163" s="54"/>
    </row>
    <row r="164" spans="1:29" ht="12.75" x14ac:dyDescent="0.2">
      <c r="L164" s="3"/>
      <c r="M164" s="3"/>
      <c r="O164" s="3"/>
    </row>
    <row r="165" spans="1:29" ht="12.75" x14ac:dyDescent="0.2">
      <c r="L165" s="3"/>
      <c r="M165" s="3"/>
      <c r="O165" s="3"/>
    </row>
    <row r="166" spans="1:29" ht="12.75" x14ac:dyDescent="0.2">
      <c r="L166" s="3"/>
      <c r="M166" s="3"/>
      <c r="O166" s="3"/>
    </row>
    <row r="167" spans="1:29" ht="12.75" x14ac:dyDescent="0.2">
      <c r="L167" s="3"/>
      <c r="M167" s="3"/>
      <c r="O167" s="3"/>
    </row>
    <row r="168" spans="1:29" ht="12.75" x14ac:dyDescent="0.2">
      <c r="L168" s="3"/>
      <c r="M168" s="3"/>
      <c r="O168" s="3"/>
    </row>
    <row r="169" spans="1:29" ht="12.75" x14ac:dyDescent="0.2">
      <c r="L169" s="3"/>
      <c r="M169" s="3"/>
      <c r="O169" s="3"/>
    </row>
    <row r="170" spans="1:29" ht="12.75" x14ac:dyDescent="0.2">
      <c r="L170" s="3"/>
      <c r="M170" s="3"/>
      <c r="O170" s="3"/>
    </row>
    <row r="171" spans="1:29" ht="12.75" x14ac:dyDescent="0.2">
      <c r="L171" s="3"/>
      <c r="M171" s="3"/>
      <c r="O171" s="3"/>
    </row>
    <row r="172" spans="1:29" ht="12.75" x14ac:dyDescent="0.2">
      <c r="L172" s="3"/>
      <c r="M172" s="3"/>
      <c r="O172" s="3"/>
    </row>
    <row r="173" spans="1:29" ht="12.75" x14ac:dyDescent="0.2">
      <c r="L173" s="3"/>
      <c r="M173" s="3"/>
      <c r="O173" s="3"/>
    </row>
    <row r="174" spans="1:29" ht="12.75" x14ac:dyDescent="0.2">
      <c r="L174" s="3"/>
      <c r="M174" s="3"/>
      <c r="O174" s="3"/>
    </row>
    <row r="175" spans="1:29" ht="12.75" x14ac:dyDescent="0.2">
      <c r="L175" s="3"/>
      <c r="M175" s="3"/>
      <c r="O175" s="3"/>
    </row>
    <row r="176" spans="1:29" ht="12.75" x14ac:dyDescent="0.2">
      <c r="L176" s="3"/>
      <c r="M176" s="3"/>
      <c r="O176" s="3"/>
    </row>
    <row r="177" spans="12:15" ht="12.75" x14ac:dyDescent="0.2">
      <c r="L177" s="3"/>
      <c r="M177" s="3"/>
      <c r="O177" s="3"/>
    </row>
    <row r="178" spans="12:15" ht="12.75" x14ac:dyDescent="0.2">
      <c r="L178" s="3"/>
      <c r="M178" s="3"/>
      <c r="O178" s="3"/>
    </row>
    <row r="179" spans="12:15" ht="12.75" x14ac:dyDescent="0.2">
      <c r="L179" s="3"/>
      <c r="M179" s="3"/>
      <c r="O179" s="3"/>
    </row>
    <row r="180" spans="12:15" ht="12.75" x14ac:dyDescent="0.2">
      <c r="L180" s="3"/>
      <c r="M180" s="3"/>
      <c r="O180" s="3"/>
    </row>
    <row r="181" spans="12:15" ht="12.75" x14ac:dyDescent="0.2">
      <c r="L181" s="3"/>
      <c r="M181" s="3"/>
      <c r="O181" s="3"/>
    </row>
    <row r="182" spans="12:15" ht="12.75" x14ac:dyDescent="0.2">
      <c r="L182" s="3"/>
      <c r="M182" s="3"/>
      <c r="O182" s="3"/>
    </row>
    <row r="183" spans="12:15" ht="12.75" x14ac:dyDescent="0.2">
      <c r="L183" s="3"/>
      <c r="M183" s="3"/>
      <c r="O183" s="3"/>
    </row>
    <row r="184" spans="12:15" ht="12.75" x14ac:dyDescent="0.2">
      <c r="L184" s="3"/>
      <c r="M184" s="3"/>
      <c r="O184" s="3"/>
    </row>
    <row r="185" spans="12:15" ht="12.75" x14ac:dyDescent="0.2">
      <c r="L185" s="3"/>
      <c r="M185" s="3"/>
      <c r="O185" s="3"/>
    </row>
    <row r="186" spans="12:15" ht="12.75" x14ac:dyDescent="0.2">
      <c r="L186" s="3"/>
      <c r="M186" s="3"/>
      <c r="O186" s="3"/>
    </row>
    <row r="187" spans="12:15" ht="12.75" x14ac:dyDescent="0.2">
      <c r="L187" s="3"/>
      <c r="M187" s="3"/>
      <c r="O187" s="3"/>
    </row>
    <row r="188" spans="12:15" ht="12.75" x14ac:dyDescent="0.2">
      <c r="L188" s="3"/>
      <c r="M188" s="3"/>
      <c r="O188" s="3"/>
    </row>
    <row r="189" spans="12:15" ht="12.75" x14ac:dyDescent="0.2">
      <c r="L189" s="3"/>
      <c r="M189" s="3"/>
      <c r="O189" s="3"/>
    </row>
    <row r="190" spans="12:15" ht="12.75" x14ac:dyDescent="0.2">
      <c r="L190" s="3"/>
      <c r="M190" s="3"/>
      <c r="O190" s="3"/>
    </row>
    <row r="191" spans="12:15" ht="12.75" x14ac:dyDescent="0.2">
      <c r="L191" s="3"/>
      <c r="M191" s="3"/>
      <c r="O191" s="3"/>
    </row>
    <row r="192" spans="12:15" ht="12.75" x14ac:dyDescent="0.2">
      <c r="L192" s="3"/>
      <c r="M192" s="3"/>
      <c r="O192" s="3"/>
    </row>
    <row r="193" spans="12:15" ht="12.75" x14ac:dyDescent="0.2">
      <c r="L193" s="3"/>
      <c r="M193" s="3"/>
      <c r="O193" s="3"/>
    </row>
    <row r="194" spans="12:15" ht="12.75" x14ac:dyDescent="0.2">
      <c r="L194" s="3"/>
      <c r="M194" s="3"/>
      <c r="O194" s="3"/>
    </row>
    <row r="195" spans="12:15" ht="12.75" x14ac:dyDescent="0.2">
      <c r="L195" s="3"/>
      <c r="M195" s="3"/>
      <c r="O195" s="3"/>
    </row>
    <row r="196" spans="12:15" ht="12.75" x14ac:dyDescent="0.2">
      <c r="L196" s="3"/>
      <c r="M196" s="3"/>
      <c r="O196" s="3"/>
    </row>
    <row r="197" spans="12:15" ht="12.75" x14ac:dyDescent="0.2">
      <c r="L197" s="3"/>
      <c r="M197" s="3"/>
      <c r="O197" s="3"/>
    </row>
    <row r="198" spans="12:15" ht="12.75" x14ac:dyDescent="0.2">
      <c r="L198" s="3"/>
      <c r="M198" s="3"/>
      <c r="O198" s="3"/>
    </row>
    <row r="199" spans="12:15" ht="12.75" x14ac:dyDescent="0.2">
      <c r="L199" s="3"/>
      <c r="M199" s="3"/>
      <c r="O199" s="3"/>
    </row>
    <row r="200" spans="12:15" ht="12.75" x14ac:dyDescent="0.2">
      <c r="L200" s="3"/>
      <c r="M200" s="3"/>
      <c r="O200" s="3"/>
    </row>
    <row r="201" spans="12:15" ht="12.75" x14ac:dyDescent="0.2">
      <c r="L201" s="3"/>
      <c r="M201" s="3"/>
      <c r="O201" s="3"/>
    </row>
    <row r="202" spans="12:15" ht="12.75" x14ac:dyDescent="0.2">
      <c r="L202" s="3"/>
      <c r="M202" s="3"/>
      <c r="O202" s="3"/>
    </row>
    <row r="203" spans="12:15" ht="12.75" x14ac:dyDescent="0.2">
      <c r="L203" s="3"/>
      <c r="M203" s="3"/>
      <c r="O203" s="3"/>
    </row>
    <row r="204" spans="12:15" ht="12.75" x14ac:dyDescent="0.2">
      <c r="L204" s="3"/>
      <c r="M204" s="3"/>
      <c r="O204" s="3"/>
    </row>
    <row r="205" spans="12:15" ht="12.75" x14ac:dyDescent="0.2">
      <c r="L205" s="3"/>
      <c r="M205" s="3"/>
      <c r="O205" s="3"/>
    </row>
    <row r="206" spans="12:15" ht="12.75" x14ac:dyDescent="0.2">
      <c r="L206" s="3"/>
      <c r="M206" s="3"/>
      <c r="O206" s="3"/>
    </row>
    <row r="207" spans="12:15" ht="12.75" x14ac:dyDescent="0.2">
      <c r="L207" s="3"/>
      <c r="M207" s="3"/>
      <c r="O207" s="3"/>
    </row>
    <row r="208" spans="12:15" ht="12.75" x14ac:dyDescent="0.2">
      <c r="L208" s="3"/>
      <c r="M208" s="3"/>
      <c r="O208" s="3"/>
    </row>
    <row r="209" spans="12:15" ht="12.75" x14ac:dyDescent="0.2">
      <c r="L209" s="3"/>
      <c r="M209" s="3"/>
      <c r="O209" s="3"/>
    </row>
    <row r="210" spans="12:15" ht="12.75" x14ac:dyDescent="0.2">
      <c r="L210" s="3"/>
      <c r="M210" s="3"/>
      <c r="O210" s="3"/>
    </row>
    <row r="211" spans="12:15" ht="12.75" x14ac:dyDescent="0.2">
      <c r="L211" s="3"/>
      <c r="M211" s="3"/>
      <c r="O211" s="3"/>
    </row>
    <row r="212" spans="12:15" ht="12.75" x14ac:dyDescent="0.2">
      <c r="L212" s="3"/>
      <c r="M212" s="3"/>
      <c r="O212" s="3"/>
    </row>
    <row r="213" spans="12:15" ht="12.75" x14ac:dyDescent="0.2">
      <c r="L213" s="3"/>
      <c r="M213" s="3"/>
      <c r="O213" s="3"/>
    </row>
    <row r="214" spans="12:15" ht="12.75" x14ac:dyDescent="0.2">
      <c r="L214" s="3"/>
      <c r="M214" s="3"/>
      <c r="O214" s="3"/>
    </row>
    <row r="215" spans="12:15" ht="12.75" x14ac:dyDescent="0.2">
      <c r="L215" s="3"/>
      <c r="M215" s="3"/>
      <c r="O215" s="3"/>
    </row>
    <row r="216" spans="12:15" ht="12.75" x14ac:dyDescent="0.2">
      <c r="L216" s="3"/>
      <c r="M216" s="3"/>
      <c r="O216" s="3"/>
    </row>
    <row r="217" spans="12:15" ht="12.75" x14ac:dyDescent="0.2">
      <c r="L217" s="3"/>
      <c r="M217" s="3"/>
      <c r="O217" s="3"/>
    </row>
    <row r="218" spans="12:15" ht="12.75" x14ac:dyDescent="0.2">
      <c r="L218" s="3"/>
      <c r="M218" s="3"/>
      <c r="O218" s="3"/>
    </row>
    <row r="219" spans="12:15" ht="12.75" x14ac:dyDescent="0.2">
      <c r="L219" s="3"/>
      <c r="M219" s="3"/>
      <c r="O219" s="3"/>
    </row>
    <row r="220" spans="12:15" ht="12.75" x14ac:dyDescent="0.2">
      <c r="L220" s="3"/>
      <c r="M220" s="3"/>
      <c r="O220" s="3"/>
    </row>
    <row r="221" spans="12:15" ht="12.75" x14ac:dyDescent="0.2">
      <c r="L221" s="3"/>
      <c r="M221" s="3"/>
      <c r="O221" s="3"/>
    </row>
    <row r="222" spans="12:15" ht="12.75" x14ac:dyDescent="0.2">
      <c r="L222" s="3"/>
      <c r="M222" s="3"/>
      <c r="O222" s="3"/>
    </row>
    <row r="223" spans="12:15" ht="12.75" x14ac:dyDescent="0.2">
      <c r="L223" s="3"/>
      <c r="M223" s="3"/>
      <c r="O223" s="3"/>
    </row>
    <row r="224" spans="12:15" ht="12.75" x14ac:dyDescent="0.2">
      <c r="L224" s="3"/>
      <c r="M224" s="3"/>
      <c r="O224" s="3"/>
    </row>
    <row r="225" spans="12:15" ht="12.75" x14ac:dyDescent="0.2">
      <c r="L225" s="3"/>
      <c r="M225" s="3"/>
      <c r="O225" s="3"/>
    </row>
    <row r="226" spans="12:15" ht="12.75" x14ac:dyDescent="0.2">
      <c r="L226" s="3"/>
      <c r="M226" s="3"/>
      <c r="O226" s="3"/>
    </row>
    <row r="227" spans="12:15" ht="12.75" x14ac:dyDescent="0.2">
      <c r="L227" s="3"/>
      <c r="M227" s="3"/>
      <c r="O227" s="3"/>
    </row>
    <row r="228" spans="12:15" ht="12.75" x14ac:dyDescent="0.2">
      <c r="L228" s="3"/>
      <c r="M228" s="3"/>
      <c r="O228" s="3"/>
    </row>
    <row r="229" spans="12:15" ht="12.75" x14ac:dyDescent="0.2">
      <c r="L229" s="3"/>
      <c r="M229" s="3"/>
      <c r="O229" s="3"/>
    </row>
    <row r="230" spans="12:15" ht="12.75" x14ac:dyDescent="0.2">
      <c r="L230" s="3"/>
      <c r="M230" s="3"/>
      <c r="O230" s="3"/>
    </row>
    <row r="231" spans="12:15" ht="12.75" x14ac:dyDescent="0.2">
      <c r="L231" s="3"/>
      <c r="M231" s="3"/>
      <c r="O231" s="3"/>
    </row>
    <row r="232" spans="12:15" ht="12.75" x14ac:dyDescent="0.2">
      <c r="L232" s="3"/>
      <c r="M232" s="3"/>
      <c r="O232" s="3"/>
    </row>
    <row r="233" spans="12:15" ht="12.75" x14ac:dyDescent="0.2">
      <c r="L233" s="3"/>
      <c r="M233" s="3"/>
      <c r="O233" s="3"/>
    </row>
    <row r="234" spans="12:15" ht="12.75" x14ac:dyDescent="0.2">
      <c r="L234" s="3"/>
      <c r="M234" s="3"/>
      <c r="O234" s="3"/>
    </row>
    <row r="235" spans="12:15" ht="12.75" x14ac:dyDescent="0.2">
      <c r="L235" s="3"/>
      <c r="M235" s="3"/>
      <c r="O235" s="3"/>
    </row>
    <row r="236" spans="12:15" ht="12.75" x14ac:dyDescent="0.2">
      <c r="L236" s="3"/>
      <c r="M236" s="3"/>
      <c r="O236" s="3"/>
    </row>
    <row r="237" spans="12:15" ht="12.75" x14ac:dyDescent="0.2">
      <c r="L237" s="3"/>
      <c r="M237" s="3"/>
      <c r="O237" s="3"/>
    </row>
    <row r="238" spans="12:15" ht="12.75" x14ac:dyDescent="0.2">
      <c r="L238" s="3"/>
      <c r="M238" s="3"/>
      <c r="O238" s="3"/>
    </row>
    <row r="239" spans="12:15" ht="12.75" x14ac:dyDescent="0.2">
      <c r="L239" s="3"/>
      <c r="M239" s="3"/>
      <c r="O239" s="3"/>
    </row>
    <row r="240" spans="12:15" ht="12.75" x14ac:dyDescent="0.2">
      <c r="L240" s="3"/>
      <c r="M240" s="3"/>
      <c r="O240" s="3"/>
    </row>
    <row r="241" spans="12:15" ht="12.75" x14ac:dyDescent="0.2">
      <c r="L241" s="3"/>
      <c r="M241" s="3"/>
      <c r="O241" s="3"/>
    </row>
    <row r="242" spans="12:15" ht="12.75" x14ac:dyDescent="0.2">
      <c r="L242" s="3"/>
      <c r="M242" s="3"/>
      <c r="O242" s="3"/>
    </row>
    <row r="243" spans="12:15" ht="12.75" x14ac:dyDescent="0.2">
      <c r="L243" s="3"/>
      <c r="M243" s="3"/>
      <c r="O243" s="3"/>
    </row>
    <row r="244" spans="12:15" ht="12.75" x14ac:dyDescent="0.2">
      <c r="L244" s="3"/>
      <c r="M244" s="3"/>
      <c r="O244" s="3"/>
    </row>
    <row r="245" spans="12:15" ht="12.75" x14ac:dyDescent="0.2">
      <c r="L245" s="3"/>
      <c r="M245" s="3"/>
      <c r="O245" s="3"/>
    </row>
    <row r="246" spans="12:15" ht="12.75" x14ac:dyDescent="0.2">
      <c r="L246" s="3"/>
      <c r="M246" s="3"/>
      <c r="O246" s="3"/>
    </row>
    <row r="247" spans="12:15" ht="12.75" x14ac:dyDescent="0.2">
      <c r="L247" s="3"/>
      <c r="M247" s="3"/>
      <c r="O247" s="3"/>
    </row>
    <row r="248" spans="12:15" ht="12.75" x14ac:dyDescent="0.2">
      <c r="L248" s="3"/>
      <c r="M248" s="3"/>
      <c r="O248" s="3"/>
    </row>
    <row r="249" spans="12:15" ht="12.75" x14ac:dyDescent="0.2">
      <c r="L249" s="3"/>
      <c r="M249" s="3"/>
      <c r="O249" s="3"/>
    </row>
    <row r="250" spans="12:15" ht="12.75" x14ac:dyDescent="0.2">
      <c r="L250" s="3"/>
      <c r="M250" s="3"/>
      <c r="O250" s="3"/>
    </row>
    <row r="251" spans="12:15" ht="12.75" x14ac:dyDescent="0.2">
      <c r="L251" s="3"/>
      <c r="M251" s="3"/>
      <c r="O251" s="3"/>
    </row>
    <row r="252" spans="12:15" ht="12.75" x14ac:dyDescent="0.2">
      <c r="L252" s="3"/>
      <c r="M252" s="3"/>
      <c r="O252" s="3"/>
    </row>
    <row r="253" spans="12:15" ht="12.75" x14ac:dyDescent="0.2">
      <c r="L253" s="3"/>
      <c r="M253" s="3"/>
      <c r="O253" s="3"/>
    </row>
    <row r="254" spans="12:15" ht="12.75" x14ac:dyDescent="0.2">
      <c r="L254" s="3"/>
      <c r="M254" s="3"/>
      <c r="O254" s="3"/>
    </row>
    <row r="255" spans="12:15" ht="12.75" x14ac:dyDescent="0.2">
      <c r="L255" s="3"/>
      <c r="M255" s="3"/>
      <c r="O255" s="3"/>
    </row>
    <row r="256" spans="12:15" ht="12.75" x14ac:dyDescent="0.2">
      <c r="L256" s="3"/>
      <c r="M256" s="3"/>
      <c r="O256" s="3"/>
    </row>
    <row r="257" spans="12:15" ht="12.75" x14ac:dyDescent="0.2">
      <c r="L257" s="3"/>
      <c r="M257" s="3"/>
      <c r="O257" s="3"/>
    </row>
    <row r="258" spans="12:15" ht="12.75" x14ac:dyDescent="0.2">
      <c r="L258" s="3"/>
      <c r="M258" s="3"/>
      <c r="O258" s="3"/>
    </row>
    <row r="259" spans="12:15" ht="12.75" x14ac:dyDescent="0.2">
      <c r="L259" s="3"/>
      <c r="M259" s="3"/>
      <c r="O259" s="3"/>
    </row>
    <row r="260" spans="12:15" ht="12.75" x14ac:dyDescent="0.2">
      <c r="L260" s="3"/>
      <c r="M260" s="3"/>
      <c r="O260" s="3"/>
    </row>
    <row r="261" spans="12:15" ht="12.75" x14ac:dyDescent="0.2">
      <c r="L261" s="3"/>
      <c r="M261" s="3"/>
      <c r="O261" s="3"/>
    </row>
    <row r="262" spans="12:15" ht="12.75" x14ac:dyDescent="0.2">
      <c r="L262" s="3"/>
      <c r="M262" s="3"/>
      <c r="O262" s="3"/>
    </row>
    <row r="263" spans="12:15" ht="12.75" x14ac:dyDescent="0.2">
      <c r="L263" s="3"/>
      <c r="M263" s="3"/>
      <c r="O263" s="3"/>
    </row>
    <row r="264" spans="12:15" ht="12.75" x14ac:dyDescent="0.2">
      <c r="L264" s="3"/>
      <c r="M264" s="3"/>
      <c r="O264" s="3"/>
    </row>
    <row r="265" spans="12:15" ht="12.75" x14ac:dyDescent="0.2">
      <c r="L265" s="3"/>
      <c r="M265" s="3"/>
      <c r="O265" s="3"/>
    </row>
    <row r="266" spans="12:15" ht="12.75" x14ac:dyDescent="0.2">
      <c r="L266" s="3"/>
      <c r="M266" s="3"/>
      <c r="O266" s="3"/>
    </row>
    <row r="267" spans="12:15" ht="12.75" x14ac:dyDescent="0.2">
      <c r="L267" s="3"/>
      <c r="M267" s="3"/>
      <c r="O267" s="3"/>
    </row>
    <row r="268" spans="12:15" ht="12.75" x14ac:dyDescent="0.2">
      <c r="L268" s="3"/>
      <c r="M268" s="3"/>
      <c r="O268" s="3"/>
    </row>
    <row r="269" spans="12:15" ht="12.75" x14ac:dyDescent="0.2">
      <c r="L269" s="3"/>
      <c r="M269" s="3"/>
      <c r="O269" s="3"/>
    </row>
    <row r="270" spans="12:15" ht="12.75" x14ac:dyDescent="0.2">
      <c r="L270" s="3"/>
      <c r="M270" s="3"/>
      <c r="O270" s="3"/>
    </row>
    <row r="271" spans="12:15" ht="12.75" x14ac:dyDescent="0.2">
      <c r="L271" s="3"/>
      <c r="M271" s="3"/>
      <c r="O271" s="3"/>
    </row>
    <row r="272" spans="12:15" ht="12.75" x14ac:dyDescent="0.2">
      <c r="L272" s="3"/>
      <c r="M272" s="3"/>
      <c r="O272" s="3"/>
    </row>
    <row r="273" spans="12:15" ht="12.75" x14ac:dyDescent="0.2">
      <c r="L273" s="3"/>
      <c r="M273" s="3"/>
      <c r="O273" s="3"/>
    </row>
    <row r="274" spans="12:15" ht="12.75" x14ac:dyDescent="0.2">
      <c r="L274" s="3"/>
      <c r="M274" s="3"/>
      <c r="O274" s="3"/>
    </row>
    <row r="275" spans="12:15" ht="12.75" x14ac:dyDescent="0.2">
      <c r="L275" s="3"/>
      <c r="M275" s="3"/>
      <c r="O275" s="3"/>
    </row>
    <row r="276" spans="12:15" ht="12.75" x14ac:dyDescent="0.2">
      <c r="L276" s="3"/>
      <c r="M276" s="3"/>
      <c r="O276" s="3"/>
    </row>
    <row r="277" spans="12:15" ht="12.75" x14ac:dyDescent="0.2">
      <c r="L277" s="3"/>
      <c r="M277" s="3"/>
      <c r="O277" s="3"/>
    </row>
    <row r="278" spans="12:15" ht="12.75" x14ac:dyDescent="0.2">
      <c r="L278" s="3"/>
      <c r="M278" s="3"/>
      <c r="O278" s="3"/>
    </row>
    <row r="279" spans="12:15" ht="12.75" x14ac:dyDescent="0.2">
      <c r="L279" s="3"/>
      <c r="M279" s="3"/>
      <c r="O279" s="3"/>
    </row>
    <row r="280" spans="12:15" ht="12.75" x14ac:dyDescent="0.2">
      <c r="L280" s="3"/>
      <c r="M280" s="3"/>
      <c r="O280" s="3"/>
    </row>
    <row r="281" spans="12:15" ht="12.75" x14ac:dyDescent="0.2">
      <c r="L281" s="3"/>
      <c r="M281" s="3"/>
      <c r="O281" s="3"/>
    </row>
    <row r="282" spans="12:15" ht="12.75" x14ac:dyDescent="0.2">
      <c r="L282" s="3"/>
      <c r="M282" s="3"/>
      <c r="O282" s="3"/>
    </row>
    <row r="283" spans="12:15" ht="12.75" x14ac:dyDescent="0.2">
      <c r="L283" s="3"/>
      <c r="M283" s="3"/>
      <c r="O283" s="3"/>
    </row>
    <row r="284" spans="12:15" ht="12.75" x14ac:dyDescent="0.2">
      <c r="L284" s="3"/>
      <c r="M284" s="3"/>
      <c r="O284" s="3"/>
    </row>
    <row r="285" spans="12:15" ht="12.75" x14ac:dyDescent="0.2">
      <c r="L285" s="3"/>
      <c r="M285" s="3"/>
      <c r="O285" s="3"/>
    </row>
    <row r="286" spans="12:15" ht="12.75" x14ac:dyDescent="0.2">
      <c r="L286" s="3"/>
      <c r="M286" s="3"/>
      <c r="O286" s="3"/>
    </row>
    <row r="287" spans="12:15" ht="12.75" x14ac:dyDescent="0.2">
      <c r="L287" s="3"/>
      <c r="M287" s="3"/>
      <c r="O287" s="3"/>
    </row>
    <row r="288" spans="12:15" ht="12.75" x14ac:dyDescent="0.2">
      <c r="L288" s="3"/>
      <c r="M288" s="3"/>
      <c r="O288" s="3"/>
    </row>
    <row r="289" spans="12:15" ht="12.75" x14ac:dyDescent="0.2">
      <c r="L289" s="3"/>
      <c r="M289" s="3"/>
      <c r="O289" s="3"/>
    </row>
    <row r="290" spans="12:15" ht="12.75" x14ac:dyDescent="0.2">
      <c r="L290" s="3"/>
      <c r="M290" s="3"/>
      <c r="O290" s="3"/>
    </row>
    <row r="291" spans="12:15" ht="12.75" x14ac:dyDescent="0.2">
      <c r="L291" s="3"/>
      <c r="M291" s="3"/>
      <c r="O291" s="3"/>
    </row>
    <row r="292" spans="12:15" ht="12.75" x14ac:dyDescent="0.2">
      <c r="L292" s="3"/>
      <c r="M292" s="3"/>
      <c r="O292" s="3"/>
    </row>
    <row r="293" spans="12:15" ht="12.75" x14ac:dyDescent="0.2">
      <c r="L293" s="3"/>
      <c r="M293" s="3"/>
      <c r="O293" s="3"/>
    </row>
    <row r="294" spans="12:15" ht="12.75" x14ac:dyDescent="0.2">
      <c r="L294" s="3"/>
      <c r="M294" s="3"/>
      <c r="O294" s="3"/>
    </row>
    <row r="295" spans="12:15" ht="12.75" x14ac:dyDescent="0.2">
      <c r="L295" s="3"/>
      <c r="M295" s="3"/>
      <c r="O295" s="3"/>
    </row>
    <row r="296" spans="12:15" ht="12.75" x14ac:dyDescent="0.2">
      <c r="L296" s="3"/>
      <c r="M296" s="3"/>
      <c r="O296" s="3"/>
    </row>
    <row r="297" spans="12:15" ht="12.75" x14ac:dyDescent="0.2">
      <c r="L297" s="3"/>
      <c r="M297" s="3"/>
      <c r="O297" s="3"/>
    </row>
    <row r="298" spans="12:15" ht="12.75" x14ac:dyDescent="0.2">
      <c r="L298" s="3"/>
      <c r="M298" s="3"/>
      <c r="O298" s="3"/>
    </row>
    <row r="299" spans="12:15" ht="12.75" x14ac:dyDescent="0.2">
      <c r="L299" s="3"/>
      <c r="M299" s="3"/>
      <c r="O299" s="3"/>
    </row>
    <row r="300" spans="12:15" ht="12.75" x14ac:dyDescent="0.2">
      <c r="L300" s="3"/>
      <c r="M300" s="3"/>
      <c r="O300" s="3"/>
    </row>
    <row r="301" spans="12:15" ht="12.75" x14ac:dyDescent="0.2">
      <c r="L301" s="3"/>
      <c r="M301" s="3"/>
      <c r="O301" s="3"/>
    </row>
    <row r="302" spans="12:15" ht="12.75" x14ac:dyDescent="0.2">
      <c r="L302" s="3"/>
      <c r="M302" s="3"/>
      <c r="O302" s="3"/>
    </row>
    <row r="303" spans="12:15" ht="12.75" x14ac:dyDescent="0.2">
      <c r="L303" s="3"/>
      <c r="M303" s="3"/>
      <c r="O303" s="3"/>
    </row>
    <row r="304" spans="12:15" ht="12.75" x14ac:dyDescent="0.2">
      <c r="L304" s="3"/>
      <c r="M304" s="3"/>
      <c r="O304" s="3"/>
    </row>
    <row r="305" spans="12:15" ht="12.75" x14ac:dyDescent="0.2">
      <c r="L305" s="3"/>
      <c r="M305" s="3"/>
      <c r="O305" s="3"/>
    </row>
    <row r="306" spans="12:15" ht="12.75" x14ac:dyDescent="0.2">
      <c r="L306" s="3"/>
      <c r="M306" s="3"/>
      <c r="O306" s="3"/>
    </row>
    <row r="307" spans="12:15" ht="12.75" x14ac:dyDescent="0.2">
      <c r="L307" s="3"/>
      <c r="M307" s="3"/>
      <c r="O307" s="3"/>
    </row>
    <row r="308" spans="12:15" ht="12.75" x14ac:dyDescent="0.2">
      <c r="L308" s="3"/>
      <c r="M308" s="3"/>
      <c r="O308" s="3"/>
    </row>
    <row r="309" spans="12:15" ht="12.75" x14ac:dyDescent="0.2">
      <c r="L309" s="3"/>
      <c r="M309" s="3"/>
      <c r="O309" s="3"/>
    </row>
    <row r="310" spans="12:15" ht="12.75" x14ac:dyDescent="0.2">
      <c r="L310" s="3"/>
      <c r="M310" s="3"/>
      <c r="O310" s="3"/>
    </row>
    <row r="311" spans="12:15" ht="12.75" x14ac:dyDescent="0.2">
      <c r="L311" s="3"/>
      <c r="M311" s="3"/>
      <c r="O311" s="3"/>
    </row>
    <row r="312" spans="12:15" ht="12.75" x14ac:dyDescent="0.2">
      <c r="L312" s="3"/>
      <c r="M312" s="3"/>
      <c r="O312" s="3"/>
    </row>
    <row r="313" spans="12:15" ht="12.75" x14ac:dyDescent="0.2">
      <c r="L313" s="3"/>
      <c r="M313" s="3"/>
      <c r="O313" s="3"/>
    </row>
    <row r="314" spans="12:15" ht="12.75" x14ac:dyDescent="0.2">
      <c r="L314" s="3"/>
      <c r="M314" s="3"/>
      <c r="O314" s="3"/>
    </row>
    <row r="315" spans="12:15" ht="12.75" x14ac:dyDescent="0.2">
      <c r="L315" s="3"/>
      <c r="M315" s="3"/>
      <c r="O315" s="3"/>
    </row>
    <row r="316" spans="12:15" ht="12.75" x14ac:dyDescent="0.2">
      <c r="L316" s="3"/>
      <c r="M316" s="3"/>
      <c r="O316" s="3"/>
    </row>
    <row r="317" spans="12:15" ht="12.75" x14ac:dyDescent="0.2">
      <c r="L317" s="3"/>
      <c r="M317" s="3"/>
      <c r="O317" s="3"/>
    </row>
    <row r="318" spans="12:15" ht="12.75" x14ac:dyDescent="0.2">
      <c r="L318" s="3"/>
      <c r="M318" s="3"/>
      <c r="O318" s="3"/>
    </row>
    <row r="319" spans="12:15" ht="12.75" x14ac:dyDescent="0.2">
      <c r="L319" s="3"/>
      <c r="M319" s="3"/>
      <c r="O319" s="3"/>
    </row>
    <row r="320" spans="12:15" ht="12.75" x14ac:dyDescent="0.2">
      <c r="L320" s="3"/>
      <c r="M320" s="3"/>
      <c r="O320" s="3"/>
    </row>
    <row r="321" spans="12:15" ht="12.75" x14ac:dyDescent="0.2">
      <c r="L321" s="3"/>
      <c r="M321" s="3"/>
      <c r="O321" s="3"/>
    </row>
    <row r="322" spans="12:15" ht="12.75" x14ac:dyDescent="0.2">
      <c r="L322" s="3"/>
      <c r="M322" s="3"/>
      <c r="O322" s="3"/>
    </row>
    <row r="323" spans="12:15" ht="12.75" x14ac:dyDescent="0.2">
      <c r="L323" s="3"/>
      <c r="M323" s="3"/>
      <c r="O323" s="3"/>
    </row>
    <row r="324" spans="12:15" ht="12.75" x14ac:dyDescent="0.2">
      <c r="L324" s="3"/>
      <c r="M324" s="3"/>
      <c r="O324" s="3"/>
    </row>
    <row r="325" spans="12:15" ht="12.75" x14ac:dyDescent="0.2">
      <c r="L325" s="3"/>
      <c r="M325" s="3"/>
      <c r="O325" s="3"/>
    </row>
    <row r="326" spans="12:15" ht="12.75" x14ac:dyDescent="0.2">
      <c r="L326" s="3"/>
      <c r="M326" s="3"/>
      <c r="O326" s="3"/>
    </row>
    <row r="327" spans="12:15" ht="12.75" x14ac:dyDescent="0.2">
      <c r="L327" s="3"/>
      <c r="M327" s="3"/>
      <c r="O327" s="3"/>
    </row>
    <row r="328" spans="12:15" ht="12.75" x14ac:dyDescent="0.2">
      <c r="L328" s="3"/>
      <c r="M328" s="3"/>
      <c r="O328" s="3"/>
    </row>
    <row r="329" spans="12:15" ht="12.75" x14ac:dyDescent="0.2">
      <c r="L329" s="3"/>
      <c r="M329" s="3"/>
      <c r="O329" s="3"/>
    </row>
    <row r="330" spans="12:15" ht="12.75" x14ac:dyDescent="0.2">
      <c r="L330" s="3"/>
      <c r="M330" s="3"/>
      <c r="O330" s="3"/>
    </row>
    <row r="331" spans="12:15" ht="12.75" x14ac:dyDescent="0.2">
      <c r="L331" s="3"/>
      <c r="M331" s="3"/>
      <c r="O331" s="3"/>
    </row>
    <row r="332" spans="12:15" ht="12.75" x14ac:dyDescent="0.2">
      <c r="L332" s="3"/>
      <c r="M332" s="3"/>
      <c r="O332" s="3"/>
    </row>
    <row r="333" spans="12:15" ht="12.75" x14ac:dyDescent="0.2">
      <c r="L333" s="3"/>
      <c r="M333" s="3"/>
      <c r="O333" s="3"/>
    </row>
    <row r="334" spans="12:15" ht="12.75" x14ac:dyDescent="0.2">
      <c r="L334" s="3"/>
      <c r="M334" s="3"/>
      <c r="O334" s="3"/>
    </row>
    <row r="335" spans="12:15" ht="12.75" x14ac:dyDescent="0.2">
      <c r="L335" s="3"/>
      <c r="M335" s="3"/>
      <c r="O335" s="3"/>
    </row>
    <row r="336" spans="12:15" ht="12.75" x14ac:dyDescent="0.2">
      <c r="L336" s="3"/>
      <c r="M336" s="3"/>
      <c r="O336" s="3"/>
    </row>
    <row r="337" spans="12:15" ht="12.75" x14ac:dyDescent="0.2">
      <c r="L337" s="3"/>
      <c r="M337" s="3"/>
      <c r="O337" s="3"/>
    </row>
    <row r="338" spans="12:15" ht="12.75" x14ac:dyDescent="0.2">
      <c r="L338" s="3"/>
      <c r="M338" s="3"/>
      <c r="O338" s="3"/>
    </row>
    <row r="339" spans="12:15" ht="12.75" x14ac:dyDescent="0.2">
      <c r="L339" s="3"/>
      <c r="M339" s="3"/>
      <c r="O339" s="3"/>
    </row>
    <row r="340" spans="12:15" ht="12.75" x14ac:dyDescent="0.2">
      <c r="L340" s="3"/>
      <c r="M340" s="3"/>
      <c r="O340" s="3"/>
    </row>
    <row r="341" spans="12:15" ht="12.75" x14ac:dyDescent="0.2">
      <c r="L341" s="3"/>
      <c r="M341" s="3"/>
      <c r="O341" s="3"/>
    </row>
    <row r="342" spans="12:15" ht="12.75" x14ac:dyDescent="0.2">
      <c r="L342" s="3"/>
      <c r="M342" s="3"/>
      <c r="O342" s="3"/>
    </row>
    <row r="343" spans="12:15" ht="12.75" x14ac:dyDescent="0.2">
      <c r="L343" s="3"/>
      <c r="M343" s="3"/>
      <c r="O343" s="3"/>
    </row>
    <row r="344" spans="12:15" ht="12.75" x14ac:dyDescent="0.2">
      <c r="L344" s="3"/>
      <c r="M344" s="3"/>
      <c r="O344" s="3"/>
    </row>
    <row r="345" spans="12:15" ht="12.75" x14ac:dyDescent="0.2">
      <c r="L345" s="3"/>
      <c r="M345" s="3"/>
      <c r="O345" s="3"/>
    </row>
    <row r="346" spans="12:15" ht="12.75" x14ac:dyDescent="0.2">
      <c r="L346" s="3"/>
      <c r="M346" s="3"/>
      <c r="O346" s="3"/>
    </row>
    <row r="347" spans="12:15" ht="12.75" x14ac:dyDescent="0.2">
      <c r="L347" s="3"/>
      <c r="M347" s="3"/>
      <c r="O347" s="3"/>
    </row>
    <row r="348" spans="12:15" ht="12.75" x14ac:dyDescent="0.2">
      <c r="L348" s="3"/>
      <c r="M348" s="3"/>
      <c r="O348" s="3"/>
    </row>
    <row r="349" spans="12:15" ht="12.75" x14ac:dyDescent="0.2">
      <c r="L349" s="3"/>
      <c r="M349" s="3"/>
      <c r="O349" s="3"/>
    </row>
    <row r="350" spans="12:15" ht="12.75" x14ac:dyDescent="0.2">
      <c r="L350" s="3"/>
      <c r="M350" s="3"/>
      <c r="O350" s="3"/>
    </row>
    <row r="351" spans="12:15" ht="12.75" x14ac:dyDescent="0.2">
      <c r="L351" s="3"/>
      <c r="M351" s="3"/>
      <c r="O351" s="3"/>
    </row>
    <row r="352" spans="12:15" ht="12.75" x14ac:dyDescent="0.2">
      <c r="L352" s="3"/>
      <c r="M352" s="3"/>
      <c r="O352" s="3"/>
    </row>
    <row r="353" spans="12:15" ht="12.75" x14ac:dyDescent="0.2">
      <c r="L353" s="3"/>
      <c r="M353" s="3"/>
      <c r="O353" s="3"/>
    </row>
    <row r="354" spans="12:15" ht="12.75" x14ac:dyDescent="0.2">
      <c r="L354" s="3"/>
      <c r="M354" s="3"/>
      <c r="O354" s="3"/>
    </row>
    <row r="355" spans="12:15" ht="12.75" x14ac:dyDescent="0.2">
      <c r="L355" s="3"/>
      <c r="M355" s="3"/>
      <c r="O355" s="3"/>
    </row>
    <row r="356" spans="12:15" ht="12.75" x14ac:dyDescent="0.2">
      <c r="L356" s="3"/>
      <c r="M356" s="3"/>
      <c r="O356" s="3"/>
    </row>
    <row r="357" spans="12:15" ht="12.75" x14ac:dyDescent="0.2">
      <c r="L357" s="3"/>
      <c r="M357" s="3"/>
      <c r="O357" s="3"/>
    </row>
    <row r="358" spans="12:15" ht="12.75" x14ac:dyDescent="0.2">
      <c r="L358" s="3"/>
      <c r="M358" s="3"/>
      <c r="O358" s="3"/>
    </row>
    <row r="359" spans="12:15" ht="12.75" x14ac:dyDescent="0.2">
      <c r="L359" s="3"/>
      <c r="M359" s="3"/>
      <c r="O359" s="3"/>
    </row>
    <row r="360" spans="12:15" ht="12.75" x14ac:dyDescent="0.2">
      <c r="L360" s="3"/>
      <c r="M360" s="3"/>
      <c r="O360" s="3"/>
    </row>
    <row r="361" spans="12:15" ht="12.75" x14ac:dyDescent="0.2">
      <c r="L361" s="3"/>
      <c r="M361" s="3"/>
      <c r="O361" s="3"/>
    </row>
    <row r="362" spans="12:15" ht="12.75" x14ac:dyDescent="0.2">
      <c r="L362" s="3"/>
      <c r="M362" s="3"/>
      <c r="O362" s="3"/>
    </row>
    <row r="363" spans="12:15" ht="12.75" x14ac:dyDescent="0.2">
      <c r="L363" s="3"/>
      <c r="M363" s="3"/>
      <c r="O363" s="3"/>
    </row>
    <row r="364" spans="12:15" ht="12.75" x14ac:dyDescent="0.2">
      <c r="L364" s="3"/>
      <c r="M364" s="3"/>
      <c r="O364" s="3"/>
    </row>
    <row r="365" spans="12:15" ht="12.75" x14ac:dyDescent="0.2">
      <c r="L365" s="3"/>
      <c r="M365" s="3"/>
      <c r="O365" s="3"/>
    </row>
    <row r="366" spans="12:15" ht="12.75" x14ac:dyDescent="0.2">
      <c r="L366" s="3"/>
      <c r="M366" s="3"/>
      <c r="O366" s="3"/>
    </row>
    <row r="367" spans="12:15" ht="12.75" x14ac:dyDescent="0.2">
      <c r="L367" s="3"/>
      <c r="M367" s="3"/>
      <c r="O367" s="3"/>
    </row>
    <row r="368" spans="12:15" ht="12.75" x14ac:dyDescent="0.2">
      <c r="L368" s="3"/>
      <c r="M368" s="3"/>
      <c r="O368" s="3"/>
    </row>
    <row r="369" spans="12:15" ht="12.75" x14ac:dyDescent="0.2">
      <c r="L369" s="3"/>
      <c r="M369" s="3"/>
      <c r="O369" s="3"/>
    </row>
    <row r="370" spans="12:15" ht="12.75" x14ac:dyDescent="0.2">
      <c r="L370" s="3"/>
      <c r="M370" s="3"/>
      <c r="O370" s="3"/>
    </row>
    <row r="371" spans="12:15" ht="12.75" x14ac:dyDescent="0.2">
      <c r="L371" s="3"/>
      <c r="M371" s="3"/>
      <c r="O371" s="3"/>
    </row>
    <row r="372" spans="12:15" ht="12.75" x14ac:dyDescent="0.2">
      <c r="L372" s="3"/>
      <c r="M372" s="3"/>
      <c r="O372" s="3"/>
    </row>
    <row r="373" spans="12:15" ht="12.75" x14ac:dyDescent="0.2">
      <c r="L373" s="3"/>
      <c r="M373" s="3"/>
      <c r="O373" s="3"/>
    </row>
    <row r="374" spans="12:15" ht="12.75" x14ac:dyDescent="0.2">
      <c r="L374" s="3"/>
      <c r="M374" s="3"/>
      <c r="O374" s="3"/>
    </row>
    <row r="375" spans="12:15" ht="12.75" x14ac:dyDescent="0.2">
      <c r="L375" s="3"/>
      <c r="M375" s="3"/>
      <c r="O375" s="3"/>
    </row>
    <row r="376" spans="12:15" ht="12.75" x14ac:dyDescent="0.2">
      <c r="L376" s="3"/>
      <c r="M376" s="3"/>
      <c r="O376" s="3"/>
    </row>
    <row r="377" spans="12:15" ht="12.75" x14ac:dyDescent="0.2">
      <c r="L377" s="3"/>
      <c r="M377" s="3"/>
      <c r="O377" s="3"/>
    </row>
    <row r="378" spans="12:15" ht="12.75" x14ac:dyDescent="0.2">
      <c r="L378" s="3"/>
      <c r="M378" s="3"/>
      <c r="O378" s="3"/>
    </row>
    <row r="379" spans="12:15" ht="12.75" x14ac:dyDescent="0.2">
      <c r="L379" s="3"/>
      <c r="M379" s="3"/>
      <c r="O379" s="3"/>
    </row>
    <row r="380" spans="12:15" ht="12.75" x14ac:dyDescent="0.2">
      <c r="L380" s="3"/>
      <c r="M380" s="3"/>
      <c r="O380" s="3"/>
    </row>
    <row r="381" spans="12:15" ht="12.75" x14ac:dyDescent="0.2">
      <c r="L381" s="3"/>
      <c r="M381" s="3"/>
      <c r="O381" s="3"/>
    </row>
    <row r="382" spans="12:15" ht="12.75" x14ac:dyDescent="0.2">
      <c r="L382" s="3"/>
      <c r="M382" s="3"/>
      <c r="O382" s="3"/>
    </row>
    <row r="383" spans="12:15" ht="12.75" x14ac:dyDescent="0.2">
      <c r="L383" s="3"/>
      <c r="M383" s="3"/>
      <c r="O383" s="3"/>
    </row>
    <row r="384" spans="12:15" ht="12.75" x14ac:dyDescent="0.2">
      <c r="L384" s="3"/>
      <c r="M384" s="3"/>
      <c r="O384" s="3"/>
    </row>
    <row r="385" spans="12:15" ht="12.75" x14ac:dyDescent="0.2">
      <c r="L385" s="3"/>
      <c r="M385" s="3"/>
      <c r="O385" s="3"/>
    </row>
    <row r="386" spans="12:15" ht="12.75" x14ac:dyDescent="0.2">
      <c r="L386" s="3"/>
      <c r="M386" s="3"/>
      <c r="O386" s="3"/>
    </row>
    <row r="387" spans="12:15" ht="12.75" x14ac:dyDescent="0.2">
      <c r="L387" s="3"/>
      <c r="M387" s="3"/>
      <c r="O387" s="3"/>
    </row>
    <row r="388" spans="12:15" ht="12.75" x14ac:dyDescent="0.2">
      <c r="L388" s="3"/>
      <c r="M388" s="3"/>
      <c r="O388" s="3"/>
    </row>
    <row r="389" spans="12:15" ht="12.75" x14ac:dyDescent="0.2">
      <c r="L389" s="3"/>
      <c r="M389" s="3"/>
      <c r="O389" s="3"/>
    </row>
    <row r="390" spans="12:15" ht="12.75" x14ac:dyDescent="0.2">
      <c r="L390" s="3"/>
      <c r="M390" s="3"/>
      <c r="O390" s="3"/>
    </row>
    <row r="391" spans="12:15" ht="12.75" x14ac:dyDescent="0.2">
      <c r="L391" s="3"/>
      <c r="M391" s="3"/>
      <c r="O391" s="3"/>
    </row>
    <row r="392" spans="12:15" ht="12.75" x14ac:dyDescent="0.2">
      <c r="L392" s="3"/>
      <c r="M392" s="3"/>
      <c r="O392" s="3"/>
    </row>
    <row r="393" spans="12:15" ht="12.75" x14ac:dyDescent="0.2">
      <c r="L393" s="3"/>
      <c r="M393" s="3"/>
      <c r="O393" s="3"/>
    </row>
    <row r="394" spans="12:15" ht="12.75" x14ac:dyDescent="0.2">
      <c r="L394" s="3"/>
      <c r="M394" s="3"/>
      <c r="O394" s="3"/>
    </row>
    <row r="395" spans="12:15" ht="12.75" x14ac:dyDescent="0.2">
      <c r="L395" s="3"/>
      <c r="M395" s="3"/>
      <c r="O395" s="3"/>
    </row>
    <row r="396" spans="12:15" ht="12.75" x14ac:dyDescent="0.2">
      <c r="L396" s="3"/>
      <c r="M396" s="3"/>
      <c r="O396" s="3"/>
    </row>
    <row r="397" spans="12:15" ht="12.75" x14ac:dyDescent="0.2">
      <c r="L397" s="3"/>
      <c r="M397" s="3"/>
      <c r="O397" s="3"/>
    </row>
    <row r="398" spans="12:15" ht="12.75" x14ac:dyDescent="0.2">
      <c r="L398" s="3"/>
      <c r="M398" s="3"/>
      <c r="O398" s="3"/>
    </row>
    <row r="399" spans="12:15" ht="12.75" x14ac:dyDescent="0.2">
      <c r="L399" s="3"/>
      <c r="M399" s="3"/>
      <c r="O399" s="3"/>
    </row>
    <row r="400" spans="12:15" ht="12.75" x14ac:dyDescent="0.2">
      <c r="L400" s="3"/>
      <c r="M400" s="3"/>
      <c r="O400" s="3"/>
    </row>
    <row r="401" spans="12:15" ht="12.75" x14ac:dyDescent="0.2">
      <c r="L401" s="3"/>
      <c r="M401" s="3"/>
      <c r="O401" s="3"/>
    </row>
    <row r="402" spans="12:15" ht="12.75" x14ac:dyDescent="0.2">
      <c r="L402" s="3"/>
      <c r="M402" s="3"/>
      <c r="O402" s="3"/>
    </row>
    <row r="403" spans="12:15" ht="12.75" x14ac:dyDescent="0.2">
      <c r="L403" s="3"/>
      <c r="M403" s="3"/>
      <c r="O403" s="3"/>
    </row>
    <row r="404" spans="12:15" ht="12.75" x14ac:dyDescent="0.2">
      <c r="L404" s="3"/>
      <c r="M404" s="3"/>
      <c r="O404" s="3"/>
    </row>
    <row r="405" spans="12:15" ht="12.75" x14ac:dyDescent="0.2">
      <c r="L405" s="3"/>
      <c r="M405" s="3"/>
      <c r="O405" s="3"/>
    </row>
    <row r="406" spans="12:15" ht="12.75" x14ac:dyDescent="0.2">
      <c r="L406" s="3"/>
      <c r="M406" s="3"/>
      <c r="O406" s="3"/>
    </row>
    <row r="407" spans="12:15" ht="12.75" x14ac:dyDescent="0.2">
      <c r="L407" s="3"/>
      <c r="M407" s="3"/>
      <c r="O407" s="3"/>
    </row>
    <row r="408" spans="12:15" ht="12.75" x14ac:dyDescent="0.2">
      <c r="L408" s="3"/>
      <c r="M408" s="3"/>
      <c r="O408" s="3"/>
    </row>
    <row r="409" spans="12:15" ht="12.75" x14ac:dyDescent="0.2">
      <c r="L409" s="3"/>
      <c r="M409" s="3"/>
      <c r="O409" s="3"/>
    </row>
    <row r="410" spans="12:15" ht="12.75" x14ac:dyDescent="0.2">
      <c r="L410" s="3"/>
      <c r="M410" s="3"/>
      <c r="O410" s="3"/>
    </row>
    <row r="411" spans="12:15" ht="12.75" x14ac:dyDescent="0.2">
      <c r="L411" s="3"/>
      <c r="M411" s="3"/>
      <c r="O411" s="3"/>
    </row>
    <row r="412" spans="12:15" ht="12.75" x14ac:dyDescent="0.2">
      <c r="L412" s="3"/>
      <c r="M412" s="3"/>
      <c r="O412" s="3"/>
    </row>
    <row r="413" spans="12:15" ht="12.75" x14ac:dyDescent="0.2">
      <c r="L413" s="3"/>
      <c r="M413" s="3"/>
      <c r="O413" s="3"/>
    </row>
    <row r="414" spans="12:15" ht="12.75" x14ac:dyDescent="0.2">
      <c r="L414" s="3"/>
      <c r="M414" s="3"/>
      <c r="O414" s="3"/>
    </row>
    <row r="415" spans="12:15" ht="12.75" x14ac:dyDescent="0.2">
      <c r="L415" s="3"/>
      <c r="M415" s="3"/>
      <c r="O415" s="3"/>
    </row>
    <row r="416" spans="12:15" ht="12.75" x14ac:dyDescent="0.2">
      <c r="L416" s="3"/>
      <c r="M416" s="3"/>
      <c r="O416" s="3"/>
    </row>
    <row r="417" spans="12:15" ht="12.75" x14ac:dyDescent="0.2">
      <c r="L417" s="3"/>
      <c r="M417" s="3"/>
      <c r="O417" s="3"/>
    </row>
    <row r="418" spans="12:15" ht="12.75" x14ac:dyDescent="0.2">
      <c r="L418" s="3"/>
      <c r="M418" s="3"/>
      <c r="O418" s="3"/>
    </row>
    <row r="419" spans="12:15" ht="12.75" x14ac:dyDescent="0.2">
      <c r="L419" s="3"/>
      <c r="M419" s="3"/>
      <c r="O419" s="3"/>
    </row>
    <row r="420" spans="12:15" ht="12.75" x14ac:dyDescent="0.2">
      <c r="L420" s="3"/>
      <c r="M420" s="3"/>
      <c r="O420" s="3"/>
    </row>
    <row r="421" spans="12:15" ht="12.75" x14ac:dyDescent="0.2">
      <c r="L421" s="3"/>
      <c r="M421" s="3"/>
      <c r="O421" s="3"/>
    </row>
    <row r="422" spans="12:15" ht="12.75" x14ac:dyDescent="0.2">
      <c r="L422" s="3"/>
      <c r="M422" s="3"/>
      <c r="O422" s="3"/>
    </row>
    <row r="423" spans="12:15" ht="12.75" x14ac:dyDescent="0.2">
      <c r="L423" s="3"/>
      <c r="M423" s="3"/>
      <c r="O423" s="3"/>
    </row>
    <row r="424" spans="12:15" ht="12.75" x14ac:dyDescent="0.2">
      <c r="L424" s="3"/>
      <c r="M424" s="3"/>
      <c r="O424" s="3"/>
    </row>
    <row r="425" spans="12:15" ht="12.75" x14ac:dyDescent="0.2">
      <c r="L425" s="3"/>
      <c r="M425" s="3"/>
      <c r="O425" s="3"/>
    </row>
    <row r="426" spans="12:15" ht="12.75" x14ac:dyDescent="0.2">
      <c r="L426" s="3"/>
      <c r="M426" s="3"/>
      <c r="O426" s="3"/>
    </row>
    <row r="427" spans="12:15" ht="12.75" x14ac:dyDescent="0.2">
      <c r="L427" s="3"/>
      <c r="M427" s="3"/>
      <c r="O427" s="3"/>
    </row>
    <row r="428" spans="12:15" ht="12.75" x14ac:dyDescent="0.2">
      <c r="L428" s="3"/>
      <c r="M428" s="3"/>
      <c r="O428" s="3"/>
    </row>
    <row r="429" spans="12:15" ht="12.75" x14ac:dyDescent="0.2">
      <c r="L429" s="3"/>
      <c r="M429" s="3"/>
      <c r="O429" s="3"/>
    </row>
    <row r="430" spans="12:15" ht="12.75" x14ac:dyDescent="0.2">
      <c r="L430" s="3"/>
      <c r="M430" s="3"/>
      <c r="O430" s="3"/>
    </row>
    <row r="431" spans="12:15" ht="12.75" x14ac:dyDescent="0.2">
      <c r="L431" s="3"/>
      <c r="M431" s="3"/>
      <c r="O431" s="3"/>
    </row>
    <row r="432" spans="12:15" ht="12.75" x14ac:dyDescent="0.2">
      <c r="L432" s="3"/>
      <c r="M432" s="3"/>
      <c r="O432" s="3"/>
    </row>
    <row r="433" spans="12:15" ht="12.75" x14ac:dyDescent="0.2">
      <c r="L433" s="3"/>
      <c r="M433" s="3"/>
      <c r="O433" s="3"/>
    </row>
    <row r="434" spans="12:15" ht="12.75" x14ac:dyDescent="0.2">
      <c r="L434" s="3"/>
      <c r="M434" s="3"/>
      <c r="O434" s="3"/>
    </row>
    <row r="435" spans="12:15" ht="12.75" x14ac:dyDescent="0.2">
      <c r="L435" s="3"/>
      <c r="M435" s="3"/>
      <c r="O435" s="3"/>
    </row>
    <row r="436" spans="12:15" ht="12.75" x14ac:dyDescent="0.2">
      <c r="L436" s="3"/>
      <c r="M436" s="3"/>
      <c r="O436" s="3"/>
    </row>
    <row r="437" spans="12:15" ht="12.75" x14ac:dyDescent="0.2">
      <c r="L437" s="3"/>
      <c r="M437" s="3"/>
      <c r="O437" s="3"/>
    </row>
    <row r="438" spans="12:15" ht="12.75" x14ac:dyDescent="0.2">
      <c r="L438" s="3"/>
      <c r="M438" s="3"/>
      <c r="O438" s="3"/>
    </row>
    <row r="439" spans="12:15" ht="12.75" x14ac:dyDescent="0.2">
      <c r="L439" s="3"/>
      <c r="M439" s="3"/>
      <c r="O439" s="3"/>
    </row>
    <row r="440" spans="12:15" ht="12.75" x14ac:dyDescent="0.2">
      <c r="L440" s="3"/>
      <c r="M440" s="3"/>
      <c r="O440" s="3"/>
    </row>
    <row r="441" spans="12:15" ht="12.75" x14ac:dyDescent="0.2">
      <c r="L441" s="3"/>
      <c r="M441" s="3"/>
      <c r="O441" s="3"/>
    </row>
    <row r="442" spans="12:15" ht="12.75" x14ac:dyDescent="0.2">
      <c r="L442" s="3"/>
      <c r="M442" s="3"/>
      <c r="O442" s="3"/>
    </row>
    <row r="443" spans="12:15" ht="12.75" x14ac:dyDescent="0.2">
      <c r="L443" s="3"/>
      <c r="M443" s="3"/>
      <c r="O443" s="3"/>
    </row>
    <row r="444" spans="12:15" ht="12.75" x14ac:dyDescent="0.2">
      <c r="L444" s="3"/>
      <c r="M444" s="3"/>
      <c r="O444" s="3"/>
    </row>
    <row r="445" spans="12:15" ht="12.75" x14ac:dyDescent="0.2">
      <c r="L445" s="3"/>
      <c r="M445" s="3"/>
      <c r="O445" s="3"/>
    </row>
    <row r="446" spans="12:15" ht="12.75" x14ac:dyDescent="0.2">
      <c r="L446" s="3"/>
      <c r="M446" s="3"/>
      <c r="O446" s="3"/>
    </row>
    <row r="447" spans="12:15" ht="12.75" x14ac:dyDescent="0.2">
      <c r="L447" s="3"/>
      <c r="M447" s="3"/>
      <c r="O447" s="3"/>
    </row>
    <row r="448" spans="12:15" ht="12.75" x14ac:dyDescent="0.2">
      <c r="L448" s="3"/>
      <c r="M448" s="3"/>
      <c r="O448" s="3"/>
    </row>
    <row r="449" spans="12:15" ht="12.75" x14ac:dyDescent="0.2">
      <c r="L449" s="3"/>
      <c r="M449" s="3"/>
      <c r="O449" s="3"/>
    </row>
    <row r="450" spans="12:15" ht="12.75" x14ac:dyDescent="0.2">
      <c r="L450" s="3"/>
      <c r="M450" s="3"/>
      <c r="O450" s="3"/>
    </row>
    <row r="451" spans="12:15" ht="12.75" x14ac:dyDescent="0.2">
      <c r="L451" s="3"/>
      <c r="M451" s="3"/>
      <c r="O451" s="3"/>
    </row>
    <row r="452" spans="12:15" ht="12.75" x14ac:dyDescent="0.2">
      <c r="L452" s="3"/>
      <c r="M452" s="3"/>
      <c r="O452" s="3"/>
    </row>
    <row r="453" spans="12:15" ht="12.75" x14ac:dyDescent="0.2">
      <c r="L453" s="3"/>
      <c r="M453" s="3"/>
      <c r="O453" s="3"/>
    </row>
    <row r="454" spans="12:15" ht="12.75" x14ac:dyDescent="0.2">
      <c r="L454" s="3"/>
      <c r="M454" s="3"/>
      <c r="O454" s="3"/>
    </row>
    <row r="455" spans="12:15" ht="12.75" x14ac:dyDescent="0.2">
      <c r="L455" s="3"/>
      <c r="M455" s="3"/>
      <c r="O455" s="3"/>
    </row>
    <row r="456" spans="12:15" ht="12.75" x14ac:dyDescent="0.2">
      <c r="L456" s="3"/>
      <c r="M456" s="3"/>
      <c r="O456" s="3"/>
    </row>
    <row r="457" spans="12:15" ht="12.75" x14ac:dyDescent="0.2">
      <c r="L457" s="3"/>
      <c r="M457" s="3"/>
      <c r="O457" s="3"/>
    </row>
    <row r="458" spans="12:15" ht="12.75" x14ac:dyDescent="0.2">
      <c r="L458" s="3"/>
      <c r="M458" s="3"/>
      <c r="O458" s="3"/>
    </row>
    <row r="459" spans="12:15" ht="12.75" x14ac:dyDescent="0.2">
      <c r="L459" s="3"/>
      <c r="M459" s="3"/>
      <c r="O459" s="3"/>
    </row>
    <row r="460" spans="12:15" ht="12.75" x14ac:dyDescent="0.2">
      <c r="L460" s="3"/>
      <c r="M460" s="3"/>
      <c r="O460" s="3"/>
    </row>
    <row r="461" spans="12:15" ht="12.75" x14ac:dyDescent="0.2">
      <c r="L461" s="3"/>
      <c r="M461" s="3"/>
      <c r="O461" s="3"/>
    </row>
    <row r="462" spans="12:15" ht="12.75" x14ac:dyDescent="0.2">
      <c r="L462" s="3"/>
      <c r="M462" s="3"/>
      <c r="O462" s="3"/>
    </row>
    <row r="463" spans="12:15" ht="12.75" x14ac:dyDescent="0.2">
      <c r="L463" s="3"/>
      <c r="M463" s="3"/>
      <c r="O463" s="3"/>
    </row>
    <row r="464" spans="12:15" ht="12.75" x14ac:dyDescent="0.2">
      <c r="L464" s="3"/>
      <c r="M464" s="3"/>
      <c r="O464" s="3"/>
    </row>
    <row r="465" spans="12:15" ht="12.75" x14ac:dyDescent="0.2">
      <c r="L465" s="3"/>
      <c r="M465" s="3"/>
      <c r="O465" s="3"/>
    </row>
    <row r="466" spans="12:15" ht="12.75" x14ac:dyDescent="0.2">
      <c r="L466" s="3"/>
      <c r="M466" s="3"/>
      <c r="O466" s="3"/>
    </row>
    <row r="467" spans="12:15" ht="12.75" x14ac:dyDescent="0.2">
      <c r="L467" s="3"/>
      <c r="M467" s="3"/>
      <c r="O467" s="3"/>
    </row>
    <row r="468" spans="12:15" ht="12.75" x14ac:dyDescent="0.2">
      <c r="L468" s="3"/>
      <c r="M468" s="3"/>
      <c r="O468" s="3"/>
    </row>
    <row r="469" spans="12:15" ht="12.75" x14ac:dyDescent="0.2">
      <c r="L469" s="3"/>
      <c r="M469" s="3"/>
      <c r="O469" s="3"/>
    </row>
    <row r="470" spans="12:15" ht="12.75" x14ac:dyDescent="0.2">
      <c r="L470" s="3"/>
      <c r="M470" s="3"/>
      <c r="O470" s="3"/>
    </row>
    <row r="471" spans="12:15" ht="12.75" x14ac:dyDescent="0.2">
      <c r="L471" s="3"/>
      <c r="M471" s="3"/>
      <c r="O471" s="3"/>
    </row>
    <row r="472" spans="12:15" ht="12.75" x14ac:dyDescent="0.2">
      <c r="L472" s="3"/>
      <c r="M472" s="3"/>
      <c r="O472" s="3"/>
    </row>
    <row r="473" spans="12:15" ht="12.75" x14ac:dyDescent="0.2">
      <c r="L473" s="3"/>
      <c r="M473" s="3"/>
      <c r="O473" s="3"/>
    </row>
    <row r="474" spans="12:15" ht="12.75" x14ac:dyDescent="0.2">
      <c r="L474" s="3"/>
      <c r="M474" s="3"/>
      <c r="O474" s="3"/>
    </row>
    <row r="475" spans="12:15" ht="12.75" x14ac:dyDescent="0.2">
      <c r="L475" s="3"/>
      <c r="M475" s="3"/>
      <c r="O475" s="3"/>
    </row>
    <row r="476" spans="12:15" ht="12.75" x14ac:dyDescent="0.2">
      <c r="L476" s="3"/>
      <c r="M476" s="3"/>
      <c r="O476" s="3"/>
    </row>
    <row r="477" spans="12:15" ht="12.75" x14ac:dyDescent="0.2">
      <c r="L477" s="3"/>
      <c r="M477" s="3"/>
      <c r="O477" s="3"/>
    </row>
    <row r="478" spans="12:15" ht="12.75" x14ac:dyDescent="0.2">
      <c r="L478" s="3"/>
      <c r="M478" s="3"/>
      <c r="O478" s="3"/>
    </row>
    <row r="479" spans="12:15" ht="12.75" x14ac:dyDescent="0.2">
      <c r="L479" s="3"/>
      <c r="M479" s="3"/>
      <c r="O479" s="3"/>
    </row>
    <row r="480" spans="12:15" ht="12.75" x14ac:dyDescent="0.2">
      <c r="L480" s="3"/>
      <c r="M480" s="3"/>
      <c r="O480" s="3"/>
    </row>
    <row r="481" spans="12:15" ht="12.75" x14ac:dyDescent="0.2">
      <c r="L481" s="3"/>
      <c r="M481" s="3"/>
      <c r="O481" s="3"/>
    </row>
    <row r="482" spans="12:15" ht="12.75" x14ac:dyDescent="0.2">
      <c r="L482" s="3"/>
      <c r="M482" s="3"/>
      <c r="O482" s="3"/>
    </row>
    <row r="483" spans="12:15" ht="12.75" x14ac:dyDescent="0.2">
      <c r="L483" s="3"/>
      <c r="M483" s="3"/>
      <c r="O483" s="3"/>
    </row>
    <row r="484" spans="12:15" ht="12.75" x14ac:dyDescent="0.2">
      <c r="L484" s="3"/>
      <c r="M484" s="3"/>
      <c r="O484" s="3"/>
    </row>
    <row r="485" spans="12:15" ht="12.75" x14ac:dyDescent="0.2">
      <c r="L485" s="3"/>
      <c r="M485" s="3"/>
      <c r="O485" s="3"/>
    </row>
    <row r="486" spans="12:15" ht="12.75" x14ac:dyDescent="0.2">
      <c r="L486" s="3"/>
      <c r="M486" s="3"/>
      <c r="O486" s="3"/>
    </row>
    <row r="487" spans="12:15" ht="12.75" x14ac:dyDescent="0.2">
      <c r="L487" s="3"/>
      <c r="M487" s="3"/>
      <c r="O487" s="3"/>
    </row>
    <row r="488" spans="12:15" ht="12.75" x14ac:dyDescent="0.2">
      <c r="L488" s="3"/>
      <c r="M488" s="3"/>
      <c r="O488" s="3"/>
    </row>
    <row r="489" spans="12:15" ht="12.75" x14ac:dyDescent="0.2">
      <c r="L489" s="3"/>
      <c r="M489" s="3"/>
      <c r="O489" s="3"/>
    </row>
    <row r="490" spans="12:15" ht="12.75" x14ac:dyDescent="0.2">
      <c r="L490" s="3"/>
      <c r="M490" s="3"/>
      <c r="O490" s="3"/>
    </row>
    <row r="491" spans="12:15" ht="12.75" x14ac:dyDescent="0.2">
      <c r="L491" s="3"/>
      <c r="M491" s="3"/>
      <c r="O491" s="3"/>
    </row>
    <row r="492" spans="12:15" ht="12.75" x14ac:dyDescent="0.2">
      <c r="L492" s="3"/>
      <c r="M492" s="3"/>
      <c r="O492" s="3"/>
    </row>
    <row r="493" spans="12:15" ht="12.75" x14ac:dyDescent="0.2">
      <c r="L493" s="3"/>
      <c r="M493" s="3"/>
      <c r="O493" s="3"/>
    </row>
    <row r="494" spans="12:15" ht="12.75" x14ac:dyDescent="0.2">
      <c r="L494" s="3"/>
      <c r="M494" s="3"/>
      <c r="O494" s="3"/>
    </row>
    <row r="495" spans="12:15" ht="12.75" x14ac:dyDescent="0.2">
      <c r="L495" s="3"/>
      <c r="M495" s="3"/>
      <c r="O495" s="3"/>
    </row>
    <row r="496" spans="12:15" ht="12.75" x14ac:dyDescent="0.2">
      <c r="L496" s="3"/>
      <c r="M496" s="3"/>
      <c r="O496" s="3"/>
    </row>
    <row r="497" spans="12:15" ht="12.75" x14ac:dyDescent="0.2">
      <c r="L497" s="3"/>
      <c r="M497" s="3"/>
      <c r="O497" s="3"/>
    </row>
    <row r="498" spans="12:15" ht="12.75" x14ac:dyDescent="0.2">
      <c r="L498" s="3"/>
      <c r="M498" s="3"/>
      <c r="O498" s="3"/>
    </row>
    <row r="499" spans="12:15" ht="12.75" x14ac:dyDescent="0.2">
      <c r="L499" s="3"/>
      <c r="M499" s="3"/>
      <c r="O499" s="3"/>
    </row>
    <row r="500" spans="12:15" ht="12.75" x14ac:dyDescent="0.2">
      <c r="L500" s="3"/>
      <c r="M500" s="3"/>
      <c r="O500" s="3"/>
    </row>
    <row r="501" spans="12:15" ht="12.75" x14ac:dyDescent="0.2">
      <c r="L501" s="3"/>
      <c r="M501" s="3"/>
      <c r="O501" s="3"/>
    </row>
    <row r="502" spans="12:15" ht="12.75" x14ac:dyDescent="0.2">
      <c r="L502" s="3"/>
      <c r="M502" s="3"/>
      <c r="O502" s="3"/>
    </row>
    <row r="503" spans="12:15" ht="12.75" x14ac:dyDescent="0.2">
      <c r="L503" s="3"/>
      <c r="M503" s="3"/>
      <c r="O503" s="3"/>
    </row>
    <row r="504" spans="12:15" ht="12.75" x14ac:dyDescent="0.2">
      <c r="L504" s="3"/>
      <c r="M504" s="3"/>
      <c r="O504" s="3"/>
    </row>
    <row r="505" spans="12:15" ht="12.75" x14ac:dyDescent="0.2">
      <c r="L505" s="3"/>
      <c r="M505" s="3"/>
      <c r="O505" s="3"/>
    </row>
    <row r="506" spans="12:15" ht="12.75" x14ac:dyDescent="0.2">
      <c r="L506" s="3"/>
      <c r="M506" s="3"/>
      <c r="O506" s="3"/>
    </row>
    <row r="507" spans="12:15" ht="12.75" x14ac:dyDescent="0.2">
      <c r="L507" s="3"/>
      <c r="M507" s="3"/>
      <c r="O507" s="3"/>
    </row>
    <row r="508" spans="12:15" ht="12.75" x14ac:dyDescent="0.2">
      <c r="L508" s="3"/>
      <c r="M508" s="3"/>
      <c r="O508" s="3"/>
    </row>
    <row r="509" spans="12:15" ht="12.75" x14ac:dyDescent="0.2">
      <c r="L509" s="3"/>
      <c r="M509" s="3"/>
      <c r="O509" s="3"/>
    </row>
    <row r="510" spans="12:15" ht="12.75" x14ac:dyDescent="0.2">
      <c r="L510" s="3"/>
      <c r="M510" s="3"/>
      <c r="O510" s="3"/>
    </row>
    <row r="511" spans="12:15" ht="12.75" x14ac:dyDescent="0.2">
      <c r="L511" s="3"/>
      <c r="M511" s="3"/>
      <c r="O511" s="3"/>
    </row>
    <row r="512" spans="12:15" ht="12.75" x14ac:dyDescent="0.2">
      <c r="L512" s="3"/>
      <c r="M512" s="3"/>
      <c r="O512" s="3"/>
    </row>
    <row r="513" spans="12:15" ht="12.75" x14ac:dyDescent="0.2">
      <c r="L513" s="3"/>
      <c r="M513" s="3"/>
      <c r="O513" s="3"/>
    </row>
    <row r="514" spans="12:15" ht="12.75" x14ac:dyDescent="0.2">
      <c r="L514" s="3"/>
      <c r="M514" s="3"/>
      <c r="O514" s="3"/>
    </row>
    <row r="515" spans="12:15" ht="12.75" x14ac:dyDescent="0.2">
      <c r="L515" s="3"/>
      <c r="M515" s="3"/>
      <c r="O515" s="3"/>
    </row>
    <row r="516" spans="12:15" ht="12.75" x14ac:dyDescent="0.2">
      <c r="L516" s="3"/>
      <c r="M516" s="3"/>
      <c r="O516" s="3"/>
    </row>
    <row r="517" spans="12:15" ht="12.75" x14ac:dyDescent="0.2">
      <c r="L517" s="3"/>
      <c r="M517" s="3"/>
      <c r="O517" s="3"/>
    </row>
    <row r="518" spans="12:15" ht="12.75" x14ac:dyDescent="0.2">
      <c r="L518" s="3"/>
      <c r="M518" s="3"/>
      <c r="O518" s="3"/>
    </row>
    <row r="519" spans="12:15" ht="12.75" x14ac:dyDescent="0.2">
      <c r="L519" s="3"/>
      <c r="M519" s="3"/>
      <c r="O519" s="3"/>
    </row>
    <row r="520" spans="12:15" ht="12.75" x14ac:dyDescent="0.2">
      <c r="L520" s="3"/>
      <c r="M520" s="3"/>
      <c r="O520" s="3"/>
    </row>
    <row r="521" spans="12:15" ht="12.75" x14ac:dyDescent="0.2">
      <c r="L521" s="3"/>
      <c r="M521" s="3"/>
      <c r="O521" s="3"/>
    </row>
    <row r="522" spans="12:15" ht="12.75" x14ac:dyDescent="0.2">
      <c r="L522" s="3"/>
      <c r="M522" s="3"/>
      <c r="O522" s="3"/>
    </row>
    <row r="523" spans="12:15" ht="12.75" x14ac:dyDescent="0.2">
      <c r="L523" s="3"/>
      <c r="M523" s="3"/>
      <c r="O523" s="3"/>
    </row>
    <row r="524" spans="12:15" ht="12.75" x14ac:dyDescent="0.2">
      <c r="L524" s="3"/>
      <c r="M524" s="3"/>
      <c r="O524" s="3"/>
    </row>
    <row r="525" spans="12:15" ht="12.75" x14ac:dyDescent="0.2">
      <c r="L525" s="3"/>
      <c r="M525" s="3"/>
      <c r="O525" s="3"/>
    </row>
    <row r="526" spans="12:15" ht="12.75" x14ac:dyDescent="0.2">
      <c r="L526" s="3"/>
      <c r="M526" s="3"/>
      <c r="O526" s="3"/>
    </row>
    <row r="527" spans="12:15" ht="12.75" x14ac:dyDescent="0.2">
      <c r="L527" s="3"/>
      <c r="M527" s="3"/>
      <c r="O527" s="3"/>
    </row>
    <row r="528" spans="12:15" ht="12.75" x14ac:dyDescent="0.2">
      <c r="L528" s="3"/>
      <c r="M528" s="3"/>
      <c r="O528" s="3"/>
    </row>
    <row r="529" spans="12:15" ht="12.75" x14ac:dyDescent="0.2">
      <c r="L529" s="3"/>
      <c r="M529" s="3"/>
      <c r="O529" s="3"/>
    </row>
    <row r="530" spans="12:15" ht="12.75" x14ac:dyDescent="0.2">
      <c r="L530" s="3"/>
      <c r="M530" s="3"/>
      <c r="O530" s="3"/>
    </row>
    <row r="531" spans="12:15" ht="12.75" x14ac:dyDescent="0.2">
      <c r="L531" s="3"/>
      <c r="M531" s="3"/>
      <c r="O531" s="3"/>
    </row>
    <row r="532" spans="12:15" ht="12.75" x14ac:dyDescent="0.2">
      <c r="L532" s="3"/>
      <c r="M532" s="3"/>
      <c r="O532" s="3"/>
    </row>
    <row r="533" spans="12:15" ht="12.75" x14ac:dyDescent="0.2">
      <c r="L533" s="3"/>
      <c r="M533" s="3"/>
      <c r="O533" s="3"/>
    </row>
    <row r="534" spans="12:15" ht="12.75" x14ac:dyDescent="0.2">
      <c r="L534" s="3"/>
      <c r="M534" s="3"/>
      <c r="O534" s="3"/>
    </row>
    <row r="535" spans="12:15" ht="12.75" x14ac:dyDescent="0.2">
      <c r="L535" s="3"/>
      <c r="M535" s="3"/>
      <c r="O535" s="3"/>
    </row>
    <row r="536" spans="12:15" ht="12.75" x14ac:dyDescent="0.2">
      <c r="L536" s="3"/>
      <c r="M536" s="3"/>
      <c r="O536" s="3"/>
    </row>
    <row r="537" spans="12:15" ht="12.75" x14ac:dyDescent="0.2">
      <c r="L537" s="3"/>
      <c r="M537" s="3"/>
      <c r="O537" s="3"/>
    </row>
    <row r="538" spans="12:15" ht="12.75" x14ac:dyDescent="0.2">
      <c r="L538" s="3"/>
      <c r="M538" s="3"/>
      <c r="O538" s="3"/>
    </row>
    <row r="539" spans="12:15" ht="12.75" x14ac:dyDescent="0.2">
      <c r="L539" s="3"/>
      <c r="M539" s="3"/>
      <c r="O539" s="3"/>
    </row>
    <row r="540" spans="12:15" ht="12.75" x14ac:dyDescent="0.2">
      <c r="L540" s="3"/>
      <c r="M540" s="3"/>
      <c r="O540" s="3"/>
    </row>
    <row r="541" spans="12:15" ht="12.75" x14ac:dyDescent="0.2">
      <c r="L541" s="3"/>
      <c r="M541" s="3"/>
      <c r="O541" s="3"/>
    </row>
    <row r="542" spans="12:15" ht="12.75" x14ac:dyDescent="0.2">
      <c r="L542" s="3"/>
      <c r="M542" s="3"/>
      <c r="O542" s="3"/>
    </row>
    <row r="543" spans="12:15" ht="12.75" x14ac:dyDescent="0.2">
      <c r="L543" s="3"/>
      <c r="M543" s="3"/>
      <c r="O543" s="3"/>
    </row>
    <row r="544" spans="12:15" ht="12.75" x14ac:dyDescent="0.2">
      <c r="L544" s="3"/>
      <c r="M544" s="3"/>
      <c r="O544" s="3"/>
    </row>
    <row r="545" spans="12:15" ht="12.75" x14ac:dyDescent="0.2">
      <c r="L545" s="3"/>
      <c r="M545" s="3"/>
      <c r="O545" s="3"/>
    </row>
    <row r="546" spans="12:15" ht="12.75" x14ac:dyDescent="0.2">
      <c r="L546" s="3"/>
      <c r="M546" s="3"/>
      <c r="O546" s="3"/>
    </row>
    <row r="547" spans="12:15" ht="12.75" x14ac:dyDescent="0.2">
      <c r="L547" s="3"/>
      <c r="M547" s="3"/>
      <c r="O547" s="3"/>
    </row>
    <row r="548" spans="12:15" ht="12.75" x14ac:dyDescent="0.2">
      <c r="L548" s="3"/>
      <c r="M548" s="3"/>
      <c r="O548" s="3"/>
    </row>
    <row r="549" spans="12:15" ht="12.75" x14ac:dyDescent="0.2">
      <c r="L549" s="3"/>
      <c r="M549" s="3"/>
      <c r="O549" s="3"/>
    </row>
    <row r="550" spans="12:15" ht="12.75" x14ac:dyDescent="0.2">
      <c r="L550" s="3"/>
      <c r="M550" s="3"/>
      <c r="O550" s="3"/>
    </row>
    <row r="551" spans="12:15" ht="12.75" x14ac:dyDescent="0.2">
      <c r="L551" s="3"/>
      <c r="M551" s="3"/>
      <c r="O551" s="3"/>
    </row>
    <row r="552" spans="12:15" ht="12.75" x14ac:dyDescent="0.2">
      <c r="L552" s="3"/>
      <c r="M552" s="3"/>
      <c r="O552" s="3"/>
    </row>
    <row r="553" spans="12:15" ht="12.75" x14ac:dyDescent="0.2">
      <c r="L553" s="3"/>
      <c r="M553" s="3"/>
      <c r="O553" s="3"/>
    </row>
    <row r="554" spans="12:15" ht="12.75" x14ac:dyDescent="0.2">
      <c r="L554" s="3"/>
      <c r="M554" s="3"/>
      <c r="O554" s="3"/>
    </row>
    <row r="555" spans="12:15" ht="12.75" x14ac:dyDescent="0.2">
      <c r="L555" s="3"/>
      <c r="M555" s="3"/>
      <c r="O555" s="3"/>
    </row>
    <row r="556" spans="12:15" ht="12.75" x14ac:dyDescent="0.2">
      <c r="L556" s="3"/>
      <c r="M556" s="3"/>
      <c r="O556" s="3"/>
    </row>
    <row r="557" spans="12:15" ht="12.75" x14ac:dyDescent="0.2">
      <c r="L557" s="3"/>
      <c r="M557" s="3"/>
      <c r="O557" s="3"/>
    </row>
    <row r="558" spans="12:15" ht="12.75" x14ac:dyDescent="0.2">
      <c r="L558" s="3"/>
      <c r="M558" s="3"/>
      <c r="O558" s="3"/>
    </row>
    <row r="559" spans="12:15" ht="12.75" x14ac:dyDescent="0.2">
      <c r="L559" s="3"/>
      <c r="M559" s="3"/>
      <c r="O559" s="3"/>
    </row>
    <row r="560" spans="12:15" ht="12.75" x14ac:dyDescent="0.2">
      <c r="L560" s="3"/>
      <c r="M560" s="3"/>
      <c r="O560" s="3"/>
    </row>
    <row r="561" spans="12:15" ht="12.75" x14ac:dyDescent="0.2">
      <c r="L561" s="3"/>
      <c r="M561" s="3"/>
      <c r="O561" s="3"/>
    </row>
    <row r="562" spans="12:15" ht="12.75" x14ac:dyDescent="0.2">
      <c r="L562" s="3"/>
      <c r="M562" s="3"/>
      <c r="O562" s="3"/>
    </row>
    <row r="563" spans="12:15" ht="12.75" x14ac:dyDescent="0.2">
      <c r="L563" s="3"/>
      <c r="M563" s="3"/>
      <c r="O563" s="3"/>
    </row>
    <row r="564" spans="12:15" ht="12.75" x14ac:dyDescent="0.2">
      <c r="L564" s="3"/>
      <c r="M564" s="3"/>
      <c r="O564" s="3"/>
    </row>
    <row r="565" spans="12:15" ht="12.75" x14ac:dyDescent="0.2">
      <c r="L565" s="3"/>
      <c r="M565" s="3"/>
      <c r="O565" s="3"/>
    </row>
    <row r="566" spans="12:15" ht="12.75" x14ac:dyDescent="0.2">
      <c r="L566" s="3"/>
      <c r="M566" s="3"/>
      <c r="O566" s="3"/>
    </row>
    <row r="567" spans="12:15" ht="12.75" x14ac:dyDescent="0.2">
      <c r="L567" s="3"/>
      <c r="M567" s="3"/>
      <c r="O567" s="3"/>
    </row>
    <row r="568" spans="12:15" ht="12.75" x14ac:dyDescent="0.2">
      <c r="L568" s="3"/>
      <c r="M568" s="3"/>
      <c r="O568" s="3"/>
    </row>
    <row r="569" spans="12:15" ht="12.75" x14ac:dyDescent="0.2">
      <c r="L569" s="3"/>
      <c r="M569" s="3"/>
      <c r="O569" s="3"/>
    </row>
    <row r="570" spans="12:15" ht="12.75" x14ac:dyDescent="0.2">
      <c r="L570" s="3"/>
      <c r="M570" s="3"/>
      <c r="O570" s="3"/>
    </row>
    <row r="571" spans="12:15" ht="12.75" x14ac:dyDescent="0.2">
      <c r="L571" s="3"/>
      <c r="M571" s="3"/>
      <c r="O571" s="3"/>
    </row>
    <row r="572" spans="12:15" ht="12.75" x14ac:dyDescent="0.2">
      <c r="L572" s="3"/>
      <c r="M572" s="3"/>
      <c r="O572" s="3"/>
    </row>
    <row r="573" spans="12:15" ht="12.75" x14ac:dyDescent="0.2">
      <c r="L573" s="3"/>
      <c r="M573" s="3"/>
      <c r="O573" s="3"/>
    </row>
    <row r="574" spans="12:15" ht="12.75" x14ac:dyDescent="0.2">
      <c r="L574" s="3"/>
      <c r="M574" s="3"/>
      <c r="O574" s="3"/>
    </row>
    <row r="575" spans="12:15" ht="12.75" x14ac:dyDescent="0.2">
      <c r="L575" s="3"/>
      <c r="M575" s="3"/>
      <c r="O575" s="3"/>
    </row>
    <row r="576" spans="12:15" ht="12.75" x14ac:dyDescent="0.2">
      <c r="L576" s="3"/>
      <c r="M576" s="3"/>
      <c r="O576" s="3"/>
    </row>
    <row r="577" spans="12:15" ht="12.75" x14ac:dyDescent="0.2">
      <c r="L577" s="3"/>
      <c r="M577" s="3"/>
      <c r="O577" s="3"/>
    </row>
    <row r="578" spans="12:15" ht="12.75" x14ac:dyDescent="0.2">
      <c r="L578" s="3"/>
      <c r="M578" s="3"/>
      <c r="O578" s="3"/>
    </row>
    <row r="579" spans="12:15" ht="12.75" x14ac:dyDescent="0.2">
      <c r="L579" s="3"/>
      <c r="M579" s="3"/>
      <c r="O579" s="3"/>
    </row>
    <row r="580" spans="12:15" ht="12.75" x14ac:dyDescent="0.2">
      <c r="L580" s="3"/>
      <c r="M580" s="3"/>
      <c r="O580" s="3"/>
    </row>
    <row r="581" spans="12:15" ht="12.75" x14ac:dyDescent="0.2">
      <c r="L581" s="3"/>
      <c r="M581" s="3"/>
      <c r="O581" s="3"/>
    </row>
    <row r="582" spans="12:15" ht="12.75" x14ac:dyDescent="0.2">
      <c r="L582" s="3"/>
      <c r="M582" s="3"/>
      <c r="O582" s="3"/>
    </row>
    <row r="583" spans="12:15" ht="12.75" x14ac:dyDescent="0.2">
      <c r="L583" s="3"/>
      <c r="M583" s="3"/>
      <c r="O583" s="3"/>
    </row>
    <row r="584" spans="12:15" ht="12.75" x14ac:dyDescent="0.2">
      <c r="L584" s="3"/>
      <c r="M584" s="3"/>
      <c r="O584" s="3"/>
    </row>
    <row r="585" spans="12:15" ht="12.75" x14ac:dyDescent="0.2">
      <c r="L585" s="3"/>
      <c r="M585" s="3"/>
      <c r="O585" s="3"/>
    </row>
    <row r="586" spans="12:15" ht="12.75" x14ac:dyDescent="0.2">
      <c r="L586" s="3"/>
      <c r="M586" s="3"/>
      <c r="O586" s="3"/>
    </row>
    <row r="587" spans="12:15" ht="12.75" x14ac:dyDescent="0.2">
      <c r="L587" s="3"/>
      <c r="M587" s="3"/>
      <c r="O587" s="3"/>
    </row>
    <row r="588" spans="12:15" ht="12.75" x14ac:dyDescent="0.2">
      <c r="L588" s="3"/>
      <c r="M588" s="3"/>
      <c r="O588" s="3"/>
    </row>
    <row r="589" spans="12:15" ht="12.75" x14ac:dyDescent="0.2">
      <c r="L589" s="3"/>
      <c r="M589" s="3"/>
      <c r="O589" s="3"/>
    </row>
    <row r="590" spans="12:15" ht="12.75" x14ac:dyDescent="0.2">
      <c r="L590" s="3"/>
      <c r="M590" s="3"/>
      <c r="O590" s="3"/>
    </row>
    <row r="591" spans="12:15" ht="12.75" x14ac:dyDescent="0.2">
      <c r="L591" s="3"/>
      <c r="M591" s="3"/>
      <c r="O591" s="3"/>
    </row>
    <row r="592" spans="12:15" ht="12.75" x14ac:dyDescent="0.2">
      <c r="L592" s="3"/>
      <c r="M592" s="3"/>
      <c r="O592" s="3"/>
    </row>
    <row r="593" spans="12:15" ht="12.75" x14ac:dyDescent="0.2">
      <c r="L593" s="3"/>
      <c r="M593" s="3"/>
      <c r="O593" s="3"/>
    </row>
    <row r="594" spans="12:15" ht="12.75" x14ac:dyDescent="0.2">
      <c r="L594" s="3"/>
      <c r="M594" s="3"/>
      <c r="O594" s="3"/>
    </row>
    <row r="595" spans="12:15" ht="12.75" x14ac:dyDescent="0.2">
      <c r="L595" s="3"/>
      <c r="M595" s="3"/>
      <c r="O595" s="3"/>
    </row>
    <row r="596" spans="12:15" ht="12.75" x14ac:dyDescent="0.2">
      <c r="L596" s="3"/>
      <c r="M596" s="3"/>
      <c r="O596" s="3"/>
    </row>
    <row r="597" spans="12:15" ht="12.75" x14ac:dyDescent="0.2">
      <c r="L597" s="3"/>
      <c r="M597" s="3"/>
      <c r="O597" s="3"/>
    </row>
    <row r="598" spans="12:15" ht="12.75" x14ac:dyDescent="0.2">
      <c r="L598" s="3"/>
      <c r="M598" s="3"/>
      <c r="O598" s="3"/>
    </row>
    <row r="599" spans="12:15" ht="12.75" x14ac:dyDescent="0.2">
      <c r="L599" s="3"/>
      <c r="M599" s="3"/>
      <c r="O599" s="3"/>
    </row>
    <row r="600" spans="12:15" ht="12.75" x14ac:dyDescent="0.2">
      <c r="L600" s="3"/>
      <c r="M600" s="3"/>
      <c r="O600" s="3"/>
    </row>
    <row r="601" spans="12:15" ht="12.75" x14ac:dyDescent="0.2">
      <c r="L601" s="3"/>
      <c r="M601" s="3"/>
      <c r="O601" s="3"/>
    </row>
    <row r="602" spans="12:15" ht="12.75" x14ac:dyDescent="0.2">
      <c r="L602" s="3"/>
      <c r="M602" s="3"/>
      <c r="O602" s="3"/>
    </row>
    <row r="603" spans="12:15" ht="12.75" x14ac:dyDescent="0.2">
      <c r="L603" s="3"/>
      <c r="M603" s="3"/>
      <c r="O603" s="3"/>
    </row>
    <row r="604" spans="12:15" ht="12.75" x14ac:dyDescent="0.2">
      <c r="L604" s="3"/>
      <c r="M604" s="3"/>
      <c r="O604" s="3"/>
    </row>
    <row r="605" spans="12:15" ht="12.75" x14ac:dyDescent="0.2">
      <c r="L605" s="3"/>
      <c r="M605" s="3"/>
      <c r="O605" s="3"/>
    </row>
    <row r="606" spans="12:15" ht="12.75" x14ac:dyDescent="0.2">
      <c r="L606" s="3"/>
      <c r="M606" s="3"/>
      <c r="O606" s="3"/>
    </row>
    <row r="607" spans="12:15" ht="12.75" x14ac:dyDescent="0.2">
      <c r="L607" s="3"/>
      <c r="M607" s="3"/>
      <c r="O607" s="3"/>
    </row>
    <row r="608" spans="12:15" ht="12.75" x14ac:dyDescent="0.2">
      <c r="L608" s="3"/>
      <c r="M608" s="3"/>
      <c r="O608" s="3"/>
    </row>
    <row r="609" spans="12:15" ht="12.75" x14ac:dyDescent="0.2">
      <c r="L609" s="3"/>
      <c r="M609" s="3"/>
      <c r="O609" s="3"/>
    </row>
    <row r="610" spans="12:15" ht="12.75" x14ac:dyDescent="0.2">
      <c r="L610" s="3"/>
      <c r="M610" s="3"/>
      <c r="O610" s="3"/>
    </row>
    <row r="611" spans="12:15" ht="12.75" x14ac:dyDescent="0.2">
      <c r="L611" s="3"/>
      <c r="M611" s="3"/>
      <c r="O611" s="3"/>
    </row>
    <row r="612" spans="12:15" ht="12.75" x14ac:dyDescent="0.2">
      <c r="L612" s="3"/>
      <c r="M612" s="3"/>
      <c r="O612" s="3"/>
    </row>
    <row r="613" spans="12:15" ht="12.75" x14ac:dyDescent="0.2">
      <c r="L613" s="3"/>
      <c r="M613" s="3"/>
      <c r="O613" s="3"/>
    </row>
    <row r="614" spans="12:15" ht="12.75" x14ac:dyDescent="0.2">
      <c r="L614" s="3"/>
      <c r="M614" s="3"/>
      <c r="O614" s="3"/>
    </row>
    <row r="615" spans="12:15" ht="12.75" x14ac:dyDescent="0.2">
      <c r="L615" s="3"/>
      <c r="M615" s="3"/>
      <c r="O615" s="3"/>
    </row>
    <row r="616" spans="12:15" ht="12.75" x14ac:dyDescent="0.2">
      <c r="L616" s="3"/>
      <c r="M616" s="3"/>
      <c r="O616" s="3"/>
    </row>
    <row r="617" spans="12:15" ht="12.75" x14ac:dyDescent="0.2">
      <c r="L617" s="3"/>
      <c r="M617" s="3"/>
      <c r="O617" s="3"/>
    </row>
    <row r="618" spans="12:15" ht="12.75" x14ac:dyDescent="0.2">
      <c r="L618" s="3"/>
      <c r="M618" s="3"/>
      <c r="O618" s="3"/>
    </row>
    <row r="619" spans="12:15" ht="12.75" x14ac:dyDescent="0.2">
      <c r="L619" s="3"/>
      <c r="M619" s="3"/>
      <c r="O619" s="3"/>
    </row>
    <row r="620" spans="12:15" ht="12.75" x14ac:dyDescent="0.2">
      <c r="L620" s="3"/>
      <c r="M620" s="3"/>
      <c r="O620" s="3"/>
    </row>
    <row r="621" spans="12:15" ht="12.75" x14ac:dyDescent="0.2">
      <c r="L621" s="3"/>
      <c r="M621" s="3"/>
      <c r="O621" s="3"/>
    </row>
    <row r="622" spans="12:15" ht="12.75" x14ac:dyDescent="0.2">
      <c r="L622" s="3"/>
      <c r="M622" s="3"/>
      <c r="O622" s="3"/>
    </row>
    <row r="623" spans="12:15" ht="12.75" x14ac:dyDescent="0.2">
      <c r="L623" s="3"/>
      <c r="M623" s="3"/>
      <c r="O623" s="3"/>
    </row>
    <row r="624" spans="12:15" ht="12.75" x14ac:dyDescent="0.2">
      <c r="L624" s="3"/>
      <c r="M624" s="3"/>
      <c r="O624" s="3"/>
    </row>
    <row r="625" spans="12:15" ht="12.75" x14ac:dyDescent="0.2">
      <c r="L625" s="3"/>
      <c r="M625" s="3"/>
      <c r="O625" s="3"/>
    </row>
    <row r="626" spans="12:15" ht="12.75" x14ac:dyDescent="0.2">
      <c r="L626" s="3"/>
      <c r="M626" s="3"/>
      <c r="O626" s="3"/>
    </row>
    <row r="627" spans="12:15" ht="12.75" x14ac:dyDescent="0.2">
      <c r="L627" s="3"/>
      <c r="M627" s="3"/>
      <c r="O627" s="3"/>
    </row>
    <row r="628" spans="12:15" ht="12.75" x14ac:dyDescent="0.2">
      <c r="L628" s="3"/>
      <c r="M628" s="3"/>
      <c r="O628" s="3"/>
    </row>
    <row r="629" spans="12:15" ht="12.75" x14ac:dyDescent="0.2">
      <c r="L629" s="3"/>
      <c r="M629" s="3"/>
      <c r="O629" s="3"/>
    </row>
    <row r="630" spans="12:15" ht="12.75" x14ac:dyDescent="0.2">
      <c r="L630" s="3"/>
      <c r="M630" s="3"/>
      <c r="O630" s="3"/>
    </row>
    <row r="631" spans="12:15" ht="12.75" x14ac:dyDescent="0.2">
      <c r="L631" s="3"/>
      <c r="M631" s="3"/>
      <c r="O631" s="3"/>
    </row>
    <row r="632" spans="12:15" ht="12.75" x14ac:dyDescent="0.2">
      <c r="L632" s="3"/>
      <c r="M632" s="3"/>
      <c r="O632" s="3"/>
    </row>
    <row r="633" spans="12:15" ht="12.75" x14ac:dyDescent="0.2">
      <c r="L633" s="3"/>
      <c r="M633" s="3"/>
      <c r="O633" s="3"/>
    </row>
    <row r="634" spans="12:15" ht="12.75" x14ac:dyDescent="0.2">
      <c r="L634" s="3"/>
      <c r="M634" s="3"/>
      <c r="O634" s="3"/>
    </row>
    <row r="635" spans="12:15" ht="12.75" x14ac:dyDescent="0.2">
      <c r="L635" s="3"/>
      <c r="M635" s="3"/>
      <c r="O635" s="3"/>
    </row>
    <row r="636" spans="12:15" ht="12.75" x14ac:dyDescent="0.2">
      <c r="L636" s="3"/>
      <c r="M636" s="3"/>
      <c r="O636" s="3"/>
    </row>
    <row r="637" spans="12:15" ht="12.75" x14ac:dyDescent="0.2">
      <c r="L637" s="3"/>
      <c r="M637" s="3"/>
      <c r="O637" s="3"/>
    </row>
    <row r="638" spans="12:15" ht="12.75" x14ac:dyDescent="0.2">
      <c r="L638" s="3"/>
      <c r="M638" s="3"/>
      <c r="O638" s="3"/>
    </row>
    <row r="639" spans="12:15" ht="12.75" x14ac:dyDescent="0.2">
      <c r="L639" s="3"/>
      <c r="M639" s="3"/>
      <c r="O639" s="3"/>
    </row>
    <row r="640" spans="12:15" ht="12.75" x14ac:dyDescent="0.2">
      <c r="L640" s="3"/>
      <c r="M640" s="3"/>
      <c r="O640" s="3"/>
    </row>
    <row r="641" spans="12:15" ht="12.75" x14ac:dyDescent="0.2">
      <c r="L641" s="3"/>
      <c r="M641" s="3"/>
      <c r="O641" s="3"/>
    </row>
    <row r="642" spans="12:15" ht="12.75" x14ac:dyDescent="0.2">
      <c r="L642" s="3"/>
      <c r="M642" s="3"/>
      <c r="O642" s="3"/>
    </row>
    <row r="643" spans="12:15" ht="12.75" x14ac:dyDescent="0.2">
      <c r="L643" s="3"/>
      <c r="M643" s="3"/>
      <c r="O643" s="3"/>
    </row>
    <row r="644" spans="12:15" ht="12.75" x14ac:dyDescent="0.2">
      <c r="L644" s="3"/>
      <c r="M644" s="3"/>
      <c r="O644" s="3"/>
    </row>
    <row r="645" spans="12:15" ht="12.75" x14ac:dyDescent="0.2">
      <c r="L645" s="3"/>
      <c r="M645" s="3"/>
      <c r="O645" s="3"/>
    </row>
    <row r="646" spans="12:15" ht="12.75" x14ac:dyDescent="0.2">
      <c r="L646" s="3"/>
      <c r="M646" s="3"/>
      <c r="O646" s="3"/>
    </row>
    <row r="647" spans="12:15" ht="12.75" x14ac:dyDescent="0.2">
      <c r="L647" s="3"/>
      <c r="M647" s="3"/>
      <c r="O647" s="3"/>
    </row>
    <row r="648" spans="12:15" ht="12.75" x14ac:dyDescent="0.2">
      <c r="L648" s="3"/>
      <c r="M648" s="3"/>
      <c r="O648" s="3"/>
    </row>
    <row r="649" spans="12:15" ht="12.75" x14ac:dyDescent="0.2">
      <c r="L649" s="3"/>
      <c r="M649" s="3"/>
      <c r="O649" s="3"/>
    </row>
    <row r="650" spans="12:15" ht="12.75" x14ac:dyDescent="0.2">
      <c r="L650" s="3"/>
      <c r="M650" s="3"/>
      <c r="O650" s="3"/>
    </row>
    <row r="651" spans="12:15" ht="12.75" x14ac:dyDescent="0.2">
      <c r="L651" s="3"/>
      <c r="M651" s="3"/>
      <c r="O651" s="3"/>
    </row>
    <row r="652" spans="12:15" ht="12.75" x14ac:dyDescent="0.2">
      <c r="L652" s="3"/>
      <c r="M652" s="3"/>
      <c r="O652" s="3"/>
    </row>
    <row r="653" spans="12:15" ht="12.75" x14ac:dyDescent="0.2">
      <c r="L653" s="3"/>
      <c r="M653" s="3"/>
      <c r="O653" s="3"/>
    </row>
    <row r="654" spans="12:15" ht="12.75" x14ac:dyDescent="0.2">
      <c r="L654" s="3"/>
      <c r="M654" s="3"/>
      <c r="O654" s="3"/>
    </row>
    <row r="655" spans="12:15" ht="12.75" x14ac:dyDescent="0.2">
      <c r="L655" s="3"/>
      <c r="M655" s="3"/>
      <c r="O655" s="3"/>
    </row>
    <row r="656" spans="12:15" ht="12.75" x14ac:dyDescent="0.2">
      <c r="L656" s="3"/>
      <c r="M656" s="3"/>
      <c r="O656" s="3"/>
    </row>
    <row r="657" spans="12:15" ht="12.75" x14ac:dyDescent="0.2">
      <c r="L657" s="3"/>
      <c r="M657" s="3"/>
      <c r="O657" s="3"/>
    </row>
    <row r="658" spans="12:15" ht="12.75" x14ac:dyDescent="0.2">
      <c r="L658" s="3"/>
      <c r="M658" s="3"/>
      <c r="O658" s="3"/>
    </row>
    <row r="659" spans="12:15" ht="12.75" x14ac:dyDescent="0.2">
      <c r="L659" s="3"/>
      <c r="M659" s="3"/>
      <c r="O659" s="3"/>
    </row>
    <row r="660" spans="12:15" ht="12.75" x14ac:dyDescent="0.2">
      <c r="L660" s="3"/>
      <c r="M660" s="3"/>
      <c r="O660" s="3"/>
    </row>
    <row r="661" spans="12:15" ht="12.75" x14ac:dyDescent="0.2">
      <c r="L661" s="3"/>
      <c r="M661" s="3"/>
      <c r="O661" s="3"/>
    </row>
    <row r="662" spans="12:15" ht="12.75" x14ac:dyDescent="0.2">
      <c r="L662" s="3"/>
      <c r="M662" s="3"/>
      <c r="O662" s="3"/>
    </row>
    <row r="663" spans="12:15" ht="12.75" x14ac:dyDescent="0.2">
      <c r="L663" s="3"/>
      <c r="M663" s="3"/>
      <c r="O663" s="3"/>
    </row>
    <row r="664" spans="12:15" ht="12.75" x14ac:dyDescent="0.2">
      <c r="L664" s="3"/>
      <c r="M664" s="3"/>
      <c r="O664" s="3"/>
    </row>
    <row r="665" spans="12:15" ht="12.75" x14ac:dyDescent="0.2">
      <c r="L665" s="3"/>
      <c r="M665" s="3"/>
      <c r="O665" s="3"/>
    </row>
    <row r="666" spans="12:15" ht="12.75" x14ac:dyDescent="0.2">
      <c r="L666" s="3"/>
      <c r="M666" s="3"/>
      <c r="O666" s="3"/>
    </row>
    <row r="667" spans="12:15" ht="12.75" x14ac:dyDescent="0.2">
      <c r="L667" s="3"/>
      <c r="M667" s="3"/>
      <c r="O667" s="3"/>
    </row>
    <row r="668" spans="12:15" ht="12.75" x14ac:dyDescent="0.2">
      <c r="L668" s="3"/>
      <c r="M668" s="3"/>
      <c r="O668" s="3"/>
    </row>
    <row r="669" spans="12:15" ht="12.75" x14ac:dyDescent="0.2">
      <c r="L669" s="3"/>
      <c r="M669" s="3"/>
      <c r="O669" s="3"/>
    </row>
    <row r="670" spans="12:15" ht="12.75" x14ac:dyDescent="0.2">
      <c r="L670" s="3"/>
      <c r="M670" s="3"/>
      <c r="O670" s="3"/>
    </row>
    <row r="671" spans="12:15" ht="12.75" x14ac:dyDescent="0.2">
      <c r="L671" s="3"/>
      <c r="M671" s="3"/>
      <c r="O671" s="3"/>
    </row>
    <row r="672" spans="12:15" ht="12.75" x14ac:dyDescent="0.2">
      <c r="L672" s="3"/>
      <c r="M672" s="3"/>
      <c r="O672" s="3"/>
    </row>
    <row r="673" spans="12:15" ht="12.75" x14ac:dyDescent="0.2">
      <c r="L673" s="3"/>
      <c r="M673" s="3"/>
      <c r="O673" s="3"/>
    </row>
    <row r="674" spans="12:15" ht="12.75" x14ac:dyDescent="0.2">
      <c r="L674" s="3"/>
      <c r="M674" s="3"/>
      <c r="O674" s="3"/>
    </row>
    <row r="675" spans="12:15" ht="12.75" x14ac:dyDescent="0.2">
      <c r="L675" s="3"/>
      <c r="M675" s="3"/>
      <c r="O675" s="3"/>
    </row>
    <row r="676" spans="12:15" ht="12.75" x14ac:dyDescent="0.2">
      <c r="L676" s="3"/>
      <c r="M676" s="3"/>
      <c r="O676" s="3"/>
    </row>
    <row r="677" spans="12:15" ht="12.75" x14ac:dyDescent="0.2">
      <c r="L677" s="3"/>
      <c r="M677" s="3"/>
      <c r="O677" s="3"/>
    </row>
    <row r="678" spans="12:15" ht="12.75" x14ac:dyDescent="0.2">
      <c r="L678" s="3"/>
      <c r="M678" s="3"/>
      <c r="O678" s="3"/>
    </row>
    <row r="679" spans="12:15" ht="12.75" x14ac:dyDescent="0.2">
      <c r="L679" s="3"/>
      <c r="M679" s="3"/>
      <c r="O679" s="3"/>
    </row>
    <row r="680" spans="12:15" ht="12.75" x14ac:dyDescent="0.2">
      <c r="L680" s="3"/>
      <c r="M680" s="3"/>
      <c r="O680" s="3"/>
    </row>
    <row r="681" spans="12:15" ht="12.75" x14ac:dyDescent="0.2">
      <c r="L681" s="3"/>
      <c r="M681" s="3"/>
      <c r="O681" s="3"/>
    </row>
    <row r="682" spans="12:15" ht="12.75" x14ac:dyDescent="0.2">
      <c r="L682" s="3"/>
      <c r="M682" s="3"/>
      <c r="O682" s="3"/>
    </row>
    <row r="683" spans="12:15" ht="12.75" x14ac:dyDescent="0.2">
      <c r="L683" s="3"/>
      <c r="M683" s="3"/>
      <c r="O683" s="3"/>
    </row>
    <row r="684" spans="12:15" ht="12.75" x14ac:dyDescent="0.2">
      <c r="L684" s="3"/>
      <c r="M684" s="3"/>
      <c r="O684" s="3"/>
    </row>
    <row r="685" spans="12:15" ht="12.75" x14ac:dyDescent="0.2">
      <c r="L685" s="3"/>
      <c r="M685" s="3"/>
      <c r="O685" s="3"/>
    </row>
    <row r="686" spans="12:15" ht="12.75" x14ac:dyDescent="0.2">
      <c r="L686" s="3"/>
      <c r="M686" s="3"/>
      <c r="O686" s="3"/>
    </row>
    <row r="687" spans="12:15" ht="12.75" x14ac:dyDescent="0.2">
      <c r="L687" s="3"/>
      <c r="M687" s="3"/>
      <c r="O687" s="3"/>
    </row>
    <row r="688" spans="12:15" ht="12.75" x14ac:dyDescent="0.2">
      <c r="L688" s="3"/>
      <c r="M688" s="3"/>
      <c r="O688" s="3"/>
    </row>
    <row r="689" spans="12:15" ht="12.75" x14ac:dyDescent="0.2">
      <c r="L689" s="3"/>
      <c r="M689" s="3"/>
      <c r="O689" s="3"/>
    </row>
    <row r="690" spans="12:15" ht="12.75" x14ac:dyDescent="0.2">
      <c r="L690" s="3"/>
      <c r="M690" s="3"/>
      <c r="O690" s="3"/>
    </row>
    <row r="691" spans="12:15" ht="12.75" x14ac:dyDescent="0.2">
      <c r="L691" s="3"/>
      <c r="M691" s="3"/>
      <c r="O691" s="3"/>
    </row>
    <row r="692" spans="12:15" ht="12.75" x14ac:dyDescent="0.2">
      <c r="L692" s="3"/>
      <c r="M692" s="3"/>
      <c r="O692" s="3"/>
    </row>
    <row r="693" spans="12:15" ht="12.75" x14ac:dyDescent="0.2">
      <c r="L693" s="3"/>
      <c r="M693" s="3"/>
      <c r="O693" s="3"/>
    </row>
    <row r="694" spans="12:15" ht="12.75" x14ac:dyDescent="0.2">
      <c r="L694" s="3"/>
      <c r="M694" s="3"/>
      <c r="O694" s="3"/>
    </row>
    <row r="695" spans="12:15" ht="12.75" x14ac:dyDescent="0.2">
      <c r="L695" s="3"/>
      <c r="M695" s="3"/>
      <c r="O695" s="3"/>
    </row>
    <row r="696" spans="12:15" ht="12.75" x14ac:dyDescent="0.2">
      <c r="L696" s="3"/>
      <c r="M696" s="3"/>
      <c r="O696" s="3"/>
    </row>
    <row r="697" spans="12:15" ht="12.75" x14ac:dyDescent="0.2">
      <c r="L697" s="3"/>
      <c r="M697" s="3"/>
      <c r="O697" s="3"/>
    </row>
    <row r="698" spans="12:15" ht="12.75" x14ac:dyDescent="0.2">
      <c r="L698" s="3"/>
      <c r="M698" s="3"/>
      <c r="O698" s="3"/>
    </row>
    <row r="699" spans="12:15" ht="12.75" x14ac:dyDescent="0.2">
      <c r="L699" s="3"/>
      <c r="M699" s="3"/>
      <c r="O699" s="3"/>
    </row>
    <row r="700" spans="12:15" ht="12.75" x14ac:dyDescent="0.2">
      <c r="L700" s="3"/>
      <c r="M700" s="3"/>
      <c r="O700" s="3"/>
    </row>
    <row r="701" spans="12:15" ht="12.75" x14ac:dyDescent="0.2">
      <c r="L701" s="3"/>
      <c r="M701" s="3"/>
      <c r="O701" s="3"/>
    </row>
    <row r="702" spans="12:15" ht="12.75" x14ac:dyDescent="0.2">
      <c r="L702" s="3"/>
      <c r="M702" s="3"/>
      <c r="O702" s="3"/>
    </row>
    <row r="703" spans="12:15" ht="12.75" x14ac:dyDescent="0.2">
      <c r="L703" s="3"/>
      <c r="M703" s="3"/>
      <c r="O703" s="3"/>
    </row>
    <row r="704" spans="12:15" ht="12.75" x14ac:dyDescent="0.2">
      <c r="L704" s="3"/>
      <c r="M704" s="3"/>
      <c r="O704" s="3"/>
    </row>
    <row r="705" spans="12:15" ht="12.75" x14ac:dyDescent="0.2">
      <c r="L705" s="3"/>
      <c r="M705" s="3"/>
      <c r="O705" s="3"/>
    </row>
    <row r="706" spans="12:15" ht="12.75" x14ac:dyDescent="0.2">
      <c r="L706" s="3"/>
      <c r="M706" s="3"/>
      <c r="O706" s="3"/>
    </row>
    <row r="707" spans="12:15" ht="12.75" x14ac:dyDescent="0.2">
      <c r="L707" s="3"/>
      <c r="M707" s="3"/>
      <c r="O707" s="3"/>
    </row>
    <row r="708" spans="12:15" ht="12.75" x14ac:dyDescent="0.2">
      <c r="L708" s="3"/>
      <c r="M708" s="3"/>
      <c r="O708" s="3"/>
    </row>
    <row r="709" spans="12:15" ht="12.75" x14ac:dyDescent="0.2">
      <c r="L709" s="3"/>
      <c r="M709" s="3"/>
      <c r="O709" s="3"/>
    </row>
    <row r="710" spans="12:15" ht="12.75" x14ac:dyDescent="0.2">
      <c r="L710" s="3"/>
      <c r="M710" s="3"/>
      <c r="O710" s="3"/>
    </row>
    <row r="711" spans="12:15" ht="12.75" x14ac:dyDescent="0.2">
      <c r="L711" s="3"/>
      <c r="M711" s="3"/>
      <c r="O711" s="3"/>
    </row>
    <row r="712" spans="12:15" ht="12.75" x14ac:dyDescent="0.2">
      <c r="L712" s="3"/>
      <c r="M712" s="3"/>
      <c r="O712" s="3"/>
    </row>
    <row r="713" spans="12:15" ht="12.75" x14ac:dyDescent="0.2">
      <c r="L713" s="3"/>
      <c r="M713" s="3"/>
      <c r="O713" s="3"/>
    </row>
    <row r="714" spans="12:15" ht="12.75" x14ac:dyDescent="0.2">
      <c r="L714" s="3"/>
      <c r="M714" s="3"/>
      <c r="O714" s="3"/>
    </row>
    <row r="715" spans="12:15" ht="12.75" x14ac:dyDescent="0.2">
      <c r="L715" s="3"/>
      <c r="M715" s="3"/>
      <c r="O715" s="3"/>
    </row>
    <row r="716" spans="12:15" ht="12.75" x14ac:dyDescent="0.2">
      <c r="L716" s="3"/>
      <c r="M716" s="3"/>
      <c r="O716" s="3"/>
    </row>
    <row r="717" spans="12:15" ht="12.75" x14ac:dyDescent="0.2">
      <c r="L717" s="3"/>
      <c r="M717" s="3"/>
      <c r="O717" s="3"/>
    </row>
    <row r="718" spans="12:15" ht="12.75" x14ac:dyDescent="0.2">
      <c r="L718" s="3"/>
      <c r="M718" s="3"/>
      <c r="O718" s="3"/>
    </row>
    <row r="719" spans="12:15" ht="12.75" x14ac:dyDescent="0.2">
      <c r="L719" s="3"/>
      <c r="M719" s="3"/>
      <c r="O719" s="3"/>
    </row>
    <row r="720" spans="12:15" ht="12.75" x14ac:dyDescent="0.2">
      <c r="L720" s="3"/>
      <c r="M720" s="3"/>
      <c r="O720" s="3"/>
    </row>
    <row r="721" spans="12:15" ht="12.75" x14ac:dyDescent="0.2">
      <c r="L721" s="3"/>
      <c r="M721" s="3"/>
      <c r="O721" s="3"/>
    </row>
    <row r="722" spans="12:15" ht="12.75" x14ac:dyDescent="0.2">
      <c r="L722" s="3"/>
      <c r="M722" s="3"/>
      <c r="O722" s="3"/>
    </row>
    <row r="723" spans="12:15" ht="12.75" x14ac:dyDescent="0.2">
      <c r="L723" s="3"/>
      <c r="M723" s="3"/>
      <c r="O723" s="3"/>
    </row>
    <row r="724" spans="12:15" ht="12.75" x14ac:dyDescent="0.2">
      <c r="L724" s="3"/>
      <c r="M724" s="3"/>
      <c r="O724" s="3"/>
    </row>
    <row r="725" spans="12:15" ht="12.75" x14ac:dyDescent="0.2">
      <c r="L725" s="3"/>
      <c r="M725" s="3"/>
      <c r="O725" s="3"/>
    </row>
    <row r="726" spans="12:15" ht="12.75" x14ac:dyDescent="0.2">
      <c r="L726" s="3"/>
      <c r="M726" s="3"/>
      <c r="O726" s="3"/>
    </row>
    <row r="727" spans="12:15" ht="12.75" x14ac:dyDescent="0.2">
      <c r="L727" s="3"/>
      <c r="M727" s="3"/>
      <c r="O727" s="3"/>
    </row>
    <row r="728" spans="12:15" ht="12.75" x14ac:dyDescent="0.2">
      <c r="L728" s="3"/>
      <c r="M728" s="3"/>
      <c r="O728" s="3"/>
    </row>
    <row r="729" spans="12:15" ht="12.75" x14ac:dyDescent="0.2">
      <c r="L729" s="3"/>
      <c r="M729" s="3"/>
      <c r="O729" s="3"/>
    </row>
    <row r="730" spans="12:15" ht="12.75" x14ac:dyDescent="0.2">
      <c r="L730" s="3"/>
      <c r="M730" s="3"/>
      <c r="O730" s="3"/>
    </row>
    <row r="731" spans="12:15" ht="12.75" x14ac:dyDescent="0.2">
      <c r="L731" s="3"/>
      <c r="M731" s="3"/>
      <c r="O731" s="3"/>
    </row>
    <row r="732" spans="12:15" ht="12.75" x14ac:dyDescent="0.2">
      <c r="L732" s="3"/>
      <c r="M732" s="3"/>
      <c r="O732" s="3"/>
    </row>
    <row r="733" spans="12:15" ht="12.75" x14ac:dyDescent="0.2">
      <c r="L733" s="3"/>
      <c r="M733" s="3"/>
      <c r="O733" s="3"/>
    </row>
    <row r="734" spans="12:15" ht="12.75" x14ac:dyDescent="0.2">
      <c r="L734" s="3"/>
      <c r="M734" s="3"/>
      <c r="O734" s="3"/>
    </row>
    <row r="735" spans="12:15" ht="12.75" x14ac:dyDescent="0.2">
      <c r="L735" s="3"/>
      <c r="M735" s="3"/>
      <c r="O735" s="3"/>
    </row>
    <row r="736" spans="12:15" ht="12.75" x14ac:dyDescent="0.2">
      <c r="L736" s="3"/>
      <c r="M736" s="3"/>
      <c r="O736" s="3"/>
    </row>
    <row r="737" spans="12:15" ht="12.75" x14ac:dyDescent="0.2">
      <c r="L737" s="3"/>
      <c r="M737" s="3"/>
      <c r="O737" s="3"/>
    </row>
    <row r="738" spans="12:15" ht="12.75" x14ac:dyDescent="0.2">
      <c r="L738" s="3"/>
      <c r="M738" s="3"/>
      <c r="O738" s="3"/>
    </row>
    <row r="739" spans="12:15" ht="12.75" x14ac:dyDescent="0.2">
      <c r="L739" s="3"/>
      <c r="M739" s="3"/>
      <c r="O739" s="3"/>
    </row>
    <row r="740" spans="12:15" ht="12.75" x14ac:dyDescent="0.2">
      <c r="L740" s="3"/>
      <c r="M740" s="3"/>
      <c r="O740" s="3"/>
    </row>
    <row r="741" spans="12:15" ht="12.75" x14ac:dyDescent="0.2">
      <c r="L741" s="3"/>
      <c r="M741" s="3"/>
      <c r="O741" s="3"/>
    </row>
    <row r="742" spans="12:15" ht="12.75" x14ac:dyDescent="0.2">
      <c r="L742" s="3"/>
      <c r="M742" s="3"/>
      <c r="O742" s="3"/>
    </row>
    <row r="743" spans="12:15" ht="12.75" x14ac:dyDescent="0.2">
      <c r="L743" s="3"/>
      <c r="M743" s="3"/>
      <c r="O743" s="3"/>
    </row>
    <row r="744" spans="12:15" ht="12.75" x14ac:dyDescent="0.2">
      <c r="L744" s="3"/>
      <c r="M744" s="3"/>
      <c r="O744" s="3"/>
    </row>
    <row r="745" spans="12:15" ht="12.75" x14ac:dyDescent="0.2">
      <c r="L745" s="3"/>
      <c r="M745" s="3"/>
      <c r="O745" s="3"/>
    </row>
    <row r="746" spans="12:15" ht="12.75" x14ac:dyDescent="0.2">
      <c r="L746" s="3"/>
      <c r="M746" s="3"/>
      <c r="O746" s="3"/>
    </row>
    <row r="747" spans="12:15" ht="12.75" x14ac:dyDescent="0.2">
      <c r="L747" s="3"/>
      <c r="M747" s="3"/>
      <c r="O747" s="3"/>
    </row>
    <row r="748" spans="12:15" ht="12.75" x14ac:dyDescent="0.2">
      <c r="L748" s="3"/>
      <c r="M748" s="3"/>
      <c r="O748" s="3"/>
    </row>
    <row r="749" spans="12:15" ht="12.75" x14ac:dyDescent="0.2">
      <c r="L749" s="3"/>
      <c r="M749" s="3"/>
      <c r="O749" s="3"/>
    </row>
    <row r="750" spans="12:15" ht="12.75" x14ac:dyDescent="0.2">
      <c r="L750" s="3"/>
      <c r="M750" s="3"/>
      <c r="O750" s="3"/>
    </row>
    <row r="751" spans="12:15" ht="12.75" x14ac:dyDescent="0.2">
      <c r="L751" s="3"/>
      <c r="M751" s="3"/>
      <c r="O751" s="3"/>
    </row>
    <row r="752" spans="12:15" ht="12.75" x14ac:dyDescent="0.2">
      <c r="L752" s="3"/>
      <c r="M752" s="3"/>
      <c r="O752" s="3"/>
    </row>
    <row r="753" spans="12:15" ht="12.75" x14ac:dyDescent="0.2">
      <c r="L753" s="3"/>
      <c r="M753" s="3"/>
      <c r="O753" s="3"/>
    </row>
    <row r="754" spans="12:15" ht="12.75" x14ac:dyDescent="0.2">
      <c r="L754" s="3"/>
      <c r="M754" s="3"/>
      <c r="O754" s="3"/>
    </row>
    <row r="755" spans="12:15" ht="12.75" x14ac:dyDescent="0.2">
      <c r="L755" s="3"/>
      <c r="M755" s="3"/>
      <c r="O755" s="3"/>
    </row>
    <row r="756" spans="12:15" ht="12.75" x14ac:dyDescent="0.2">
      <c r="L756" s="3"/>
      <c r="M756" s="3"/>
      <c r="O756" s="3"/>
    </row>
    <row r="757" spans="12:15" ht="12.75" x14ac:dyDescent="0.2">
      <c r="L757" s="3"/>
      <c r="M757" s="3"/>
      <c r="O757" s="3"/>
    </row>
    <row r="758" spans="12:15" ht="12.75" x14ac:dyDescent="0.2">
      <c r="L758" s="3"/>
      <c r="M758" s="3"/>
      <c r="O758" s="3"/>
    </row>
    <row r="759" spans="12:15" ht="12.75" x14ac:dyDescent="0.2">
      <c r="L759" s="3"/>
      <c r="M759" s="3"/>
      <c r="O759" s="3"/>
    </row>
    <row r="760" spans="12:15" ht="12.75" x14ac:dyDescent="0.2">
      <c r="L760" s="3"/>
      <c r="M760" s="3"/>
      <c r="O760" s="3"/>
    </row>
    <row r="761" spans="12:15" ht="12.75" x14ac:dyDescent="0.2">
      <c r="L761" s="3"/>
      <c r="M761" s="3"/>
      <c r="O761" s="3"/>
    </row>
    <row r="762" spans="12:15" ht="12.75" x14ac:dyDescent="0.2">
      <c r="L762" s="3"/>
      <c r="M762" s="3"/>
      <c r="O762" s="3"/>
    </row>
    <row r="763" spans="12:15" ht="12.75" x14ac:dyDescent="0.2">
      <c r="L763" s="3"/>
      <c r="M763" s="3"/>
      <c r="O763" s="3"/>
    </row>
    <row r="764" spans="12:15" ht="12.75" x14ac:dyDescent="0.2">
      <c r="L764" s="3"/>
      <c r="M764" s="3"/>
      <c r="O764" s="3"/>
    </row>
    <row r="765" spans="12:15" ht="12.75" x14ac:dyDescent="0.2">
      <c r="L765" s="3"/>
      <c r="M765" s="3"/>
      <c r="O765" s="3"/>
    </row>
    <row r="766" spans="12:15" ht="12.75" x14ac:dyDescent="0.2">
      <c r="L766" s="3"/>
      <c r="M766" s="3"/>
      <c r="O766" s="3"/>
    </row>
    <row r="767" spans="12:15" ht="12.75" x14ac:dyDescent="0.2">
      <c r="L767" s="3"/>
      <c r="M767" s="3"/>
      <c r="O767" s="3"/>
    </row>
    <row r="768" spans="12:15" ht="12.75" x14ac:dyDescent="0.2">
      <c r="L768" s="3"/>
      <c r="M768" s="3"/>
      <c r="O768" s="3"/>
    </row>
    <row r="769" spans="12:15" ht="12.75" x14ac:dyDescent="0.2">
      <c r="L769" s="3"/>
      <c r="M769" s="3"/>
      <c r="O769" s="3"/>
    </row>
    <row r="770" spans="12:15" ht="12.75" x14ac:dyDescent="0.2">
      <c r="L770" s="3"/>
      <c r="M770" s="3"/>
      <c r="O770" s="3"/>
    </row>
    <row r="771" spans="12:15" ht="12.75" x14ac:dyDescent="0.2">
      <c r="L771" s="3"/>
      <c r="M771" s="3"/>
      <c r="O771" s="3"/>
    </row>
    <row r="772" spans="12:15" ht="12.75" x14ac:dyDescent="0.2">
      <c r="L772" s="3"/>
      <c r="M772" s="3"/>
      <c r="O772" s="3"/>
    </row>
    <row r="773" spans="12:15" ht="12.75" x14ac:dyDescent="0.2">
      <c r="L773" s="3"/>
      <c r="M773" s="3"/>
      <c r="O773" s="3"/>
    </row>
    <row r="774" spans="12:15" ht="12.75" x14ac:dyDescent="0.2">
      <c r="L774" s="3"/>
      <c r="M774" s="3"/>
      <c r="O774" s="3"/>
    </row>
    <row r="775" spans="12:15" ht="12.75" x14ac:dyDescent="0.2">
      <c r="L775" s="3"/>
      <c r="M775" s="3"/>
      <c r="O775" s="3"/>
    </row>
    <row r="776" spans="12:15" ht="12.75" x14ac:dyDescent="0.2">
      <c r="L776" s="3"/>
      <c r="M776" s="3"/>
      <c r="O776" s="3"/>
    </row>
    <row r="777" spans="12:15" ht="12.75" x14ac:dyDescent="0.2">
      <c r="L777" s="3"/>
      <c r="M777" s="3"/>
      <c r="O777" s="3"/>
    </row>
    <row r="778" spans="12:15" ht="12.75" x14ac:dyDescent="0.2">
      <c r="L778" s="3"/>
      <c r="M778" s="3"/>
      <c r="O778" s="3"/>
    </row>
    <row r="779" spans="12:15" ht="12.75" x14ac:dyDescent="0.2">
      <c r="L779" s="3"/>
      <c r="M779" s="3"/>
      <c r="O779" s="3"/>
    </row>
    <row r="780" spans="12:15" ht="12.75" x14ac:dyDescent="0.2">
      <c r="L780" s="3"/>
      <c r="M780" s="3"/>
      <c r="O780" s="3"/>
    </row>
    <row r="781" spans="12:15" ht="12.75" x14ac:dyDescent="0.2">
      <c r="L781" s="3"/>
      <c r="M781" s="3"/>
      <c r="O781" s="3"/>
    </row>
    <row r="782" spans="12:15" ht="12.75" x14ac:dyDescent="0.2">
      <c r="L782" s="3"/>
      <c r="M782" s="3"/>
      <c r="O782" s="3"/>
    </row>
    <row r="783" spans="12:15" ht="12.75" x14ac:dyDescent="0.2">
      <c r="L783" s="3"/>
      <c r="M783" s="3"/>
      <c r="O783" s="3"/>
    </row>
    <row r="784" spans="12:15" ht="12.75" x14ac:dyDescent="0.2">
      <c r="L784" s="3"/>
      <c r="M784" s="3"/>
      <c r="O784" s="3"/>
    </row>
    <row r="785" spans="12:15" ht="12.75" x14ac:dyDescent="0.2">
      <c r="L785" s="3"/>
      <c r="M785" s="3"/>
      <c r="O785" s="3"/>
    </row>
    <row r="786" spans="12:15" ht="12.75" x14ac:dyDescent="0.2">
      <c r="L786" s="3"/>
      <c r="M786" s="3"/>
      <c r="O786" s="3"/>
    </row>
    <row r="787" spans="12:15" ht="12.75" x14ac:dyDescent="0.2">
      <c r="L787" s="3"/>
      <c r="M787" s="3"/>
      <c r="O787" s="3"/>
    </row>
    <row r="788" spans="12:15" ht="12.75" x14ac:dyDescent="0.2">
      <c r="L788" s="3"/>
      <c r="M788" s="3"/>
      <c r="O788" s="3"/>
    </row>
    <row r="789" spans="12:15" ht="12.75" x14ac:dyDescent="0.2">
      <c r="L789" s="3"/>
      <c r="M789" s="3"/>
      <c r="O789" s="3"/>
    </row>
    <row r="790" spans="12:15" ht="12.75" x14ac:dyDescent="0.2">
      <c r="L790" s="3"/>
      <c r="M790" s="3"/>
      <c r="O790" s="3"/>
    </row>
    <row r="791" spans="12:15" ht="12.75" x14ac:dyDescent="0.2">
      <c r="L791" s="3"/>
      <c r="M791" s="3"/>
      <c r="O791" s="3"/>
    </row>
    <row r="792" spans="12:15" ht="12.75" x14ac:dyDescent="0.2">
      <c r="L792" s="3"/>
      <c r="M792" s="3"/>
      <c r="O792" s="3"/>
    </row>
    <row r="793" spans="12:15" ht="12.75" x14ac:dyDescent="0.2">
      <c r="L793" s="3"/>
      <c r="M793" s="3"/>
      <c r="O793" s="3"/>
    </row>
    <row r="794" spans="12:15" ht="12.75" x14ac:dyDescent="0.2">
      <c r="L794" s="3"/>
      <c r="M794" s="3"/>
      <c r="O794" s="3"/>
    </row>
    <row r="795" spans="12:15" ht="12.75" x14ac:dyDescent="0.2">
      <c r="L795" s="3"/>
      <c r="M795" s="3"/>
      <c r="O795" s="3"/>
    </row>
    <row r="796" spans="12:15" ht="12.75" x14ac:dyDescent="0.2">
      <c r="L796" s="3"/>
      <c r="M796" s="3"/>
      <c r="O796" s="3"/>
    </row>
    <row r="797" spans="12:15" ht="12.75" x14ac:dyDescent="0.2">
      <c r="L797" s="3"/>
      <c r="M797" s="3"/>
      <c r="O797" s="3"/>
    </row>
    <row r="798" spans="12:15" ht="12.75" x14ac:dyDescent="0.2">
      <c r="L798" s="3"/>
      <c r="M798" s="3"/>
      <c r="O798" s="3"/>
    </row>
    <row r="799" spans="12:15" ht="12.75" x14ac:dyDescent="0.2">
      <c r="L799" s="3"/>
      <c r="M799" s="3"/>
      <c r="O799" s="3"/>
    </row>
    <row r="800" spans="12:15" ht="12.75" x14ac:dyDescent="0.2">
      <c r="L800" s="3"/>
      <c r="M800" s="3"/>
      <c r="O800" s="3"/>
    </row>
    <row r="801" spans="12:15" ht="12.75" x14ac:dyDescent="0.2">
      <c r="L801" s="3"/>
      <c r="M801" s="3"/>
      <c r="O801" s="3"/>
    </row>
    <row r="802" spans="12:15" ht="12.75" x14ac:dyDescent="0.2">
      <c r="L802" s="3"/>
      <c r="M802" s="3"/>
      <c r="O802" s="3"/>
    </row>
    <row r="803" spans="12:15" ht="12.75" x14ac:dyDescent="0.2">
      <c r="L803" s="3"/>
      <c r="M803" s="3"/>
      <c r="O803" s="3"/>
    </row>
    <row r="804" spans="12:15" ht="12.75" x14ac:dyDescent="0.2">
      <c r="L804" s="3"/>
      <c r="M804" s="3"/>
      <c r="O804" s="3"/>
    </row>
    <row r="805" spans="12:15" ht="12.75" x14ac:dyDescent="0.2">
      <c r="L805" s="3"/>
      <c r="M805" s="3"/>
      <c r="O805" s="3"/>
    </row>
    <row r="806" spans="12:15" ht="12.75" x14ac:dyDescent="0.2">
      <c r="L806" s="3"/>
      <c r="M806" s="3"/>
      <c r="O806" s="3"/>
    </row>
    <row r="807" spans="12:15" ht="12.75" x14ac:dyDescent="0.2">
      <c r="L807" s="3"/>
      <c r="M807" s="3"/>
      <c r="O807" s="3"/>
    </row>
    <row r="808" spans="12:15" ht="12.75" x14ac:dyDescent="0.2">
      <c r="L808" s="3"/>
      <c r="M808" s="3"/>
      <c r="O808" s="3"/>
    </row>
    <row r="809" spans="12:15" ht="12.75" x14ac:dyDescent="0.2">
      <c r="L809" s="3"/>
      <c r="M809" s="3"/>
      <c r="O809" s="3"/>
    </row>
    <row r="810" spans="12:15" ht="12.75" x14ac:dyDescent="0.2">
      <c r="L810" s="3"/>
      <c r="M810" s="3"/>
      <c r="O810" s="3"/>
    </row>
    <row r="811" spans="12:15" ht="12.75" x14ac:dyDescent="0.2">
      <c r="L811" s="3"/>
      <c r="M811" s="3"/>
      <c r="O811" s="3"/>
    </row>
    <row r="812" spans="12:15" ht="12.75" x14ac:dyDescent="0.2">
      <c r="L812" s="3"/>
      <c r="M812" s="3"/>
      <c r="O812" s="3"/>
    </row>
    <row r="813" spans="12:15" ht="12.75" x14ac:dyDescent="0.2">
      <c r="L813" s="3"/>
      <c r="M813" s="3"/>
      <c r="O813" s="3"/>
    </row>
    <row r="814" spans="12:15" ht="12.75" x14ac:dyDescent="0.2">
      <c r="L814" s="3"/>
      <c r="M814" s="3"/>
      <c r="O814" s="3"/>
    </row>
    <row r="815" spans="12:15" ht="12.75" x14ac:dyDescent="0.2">
      <c r="L815" s="3"/>
      <c r="M815" s="3"/>
      <c r="O815" s="3"/>
    </row>
    <row r="816" spans="12:15" ht="12.75" x14ac:dyDescent="0.2">
      <c r="L816" s="3"/>
      <c r="M816" s="3"/>
      <c r="O816" s="3"/>
    </row>
    <row r="817" spans="12:15" ht="12.75" x14ac:dyDescent="0.2">
      <c r="L817" s="3"/>
      <c r="M817" s="3"/>
      <c r="O817" s="3"/>
    </row>
    <row r="818" spans="12:15" ht="12.75" x14ac:dyDescent="0.2">
      <c r="L818" s="3"/>
      <c r="M818" s="3"/>
      <c r="O818" s="3"/>
    </row>
    <row r="819" spans="12:15" ht="12.75" x14ac:dyDescent="0.2">
      <c r="L819" s="3"/>
      <c r="M819" s="3"/>
      <c r="O819" s="3"/>
    </row>
    <row r="820" spans="12:15" ht="12.75" x14ac:dyDescent="0.2">
      <c r="L820" s="3"/>
      <c r="M820" s="3"/>
      <c r="O820" s="3"/>
    </row>
    <row r="821" spans="12:15" ht="12.75" x14ac:dyDescent="0.2">
      <c r="L821" s="3"/>
      <c r="M821" s="3"/>
      <c r="O821" s="3"/>
    </row>
    <row r="822" spans="12:15" ht="12.75" x14ac:dyDescent="0.2">
      <c r="L822" s="3"/>
      <c r="M822" s="3"/>
      <c r="O822" s="3"/>
    </row>
    <row r="823" spans="12:15" ht="12.75" x14ac:dyDescent="0.2">
      <c r="L823" s="3"/>
      <c r="M823" s="3"/>
      <c r="O823" s="3"/>
    </row>
    <row r="824" spans="12:15" ht="12.75" x14ac:dyDescent="0.2">
      <c r="L824" s="3"/>
      <c r="M824" s="3"/>
      <c r="O824" s="3"/>
    </row>
    <row r="825" spans="12:15" ht="12.75" x14ac:dyDescent="0.2">
      <c r="L825" s="3"/>
      <c r="M825" s="3"/>
      <c r="O825" s="3"/>
    </row>
    <row r="826" spans="12:15" ht="12.75" x14ac:dyDescent="0.2">
      <c r="L826" s="3"/>
      <c r="M826" s="3"/>
      <c r="O826" s="3"/>
    </row>
    <row r="827" spans="12:15" ht="12.75" x14ac:dyDescent="0.2">
      <c r="L827" s="3"/>
      <c r="M827" s="3"/>
      <c r="O827" s="3"/>
    </row>
    <row r="828" spans="12:15" ht="12.75" x14ac:dyDescent="0.2">
      <c r="L828" s="3"/>
      <c r="M828" s="3"/>
      <c r="O828" s="3"/>
    </row>
    <row r="829" spans="12:15" ht="12.75" x14ac:dyDescent="0.2">
      <c r="L829" s="3"/>
      <c r="M829" s="3"/>
      <c r="O829" s="3"/>
    </row>
    <row r="830" spans="12:15" ht="12.75" x14ac:dyDescent="0.2">
      <c r="L830" s="3"/>
      <c r="M830" s="3"/>
      <c r="O830" s="3"/>
    </row>
    <row r="831" spans="12:15" ht="12.75" x14ac:dyDescent="0.2">
      <c r="L831" s="3"/>
      <c r="M831" s="3"/>
      <c r="O831" s="3"/>
    </row>
    <row r="832" spans="12:15" ht="12.75" x14ac:dyDescent="0.2">
      <c r="L832" s="3"/>
      <c r="M832" s="3"/>
      <c r="O832" s="3"/>
    </row>
    <row r="833" spans="12:15" ht="12.75" x14ac:dyDescent="0.2">
      <c r="L833" s="3"/>
      <c r="M833" s="3"/>
      <c r="O833" s="3"/>
    </row>
    <row r="834" spans="12:15" ht="12.75" x14ac:dyDescent="0.2">
      <c r="L834" s="3"/>
      <c r="M834" s="3"/>
      <c r="O834" s="3"/>
    </row>
    <row r="835" spans="12:15" ht="12.75" x14ac:dyDescent="0.2">
      <c r="L835" s="3"/>
      <c r="M835" s="3"/>
      <c r="O835" s="3"/>
    </row>
    <row r="836" spans="12:15" ht="12.75" x14ac:dyDescent="0.2">
      <c r="L836" s="3"/>
      <c r="M836" s="3"/>
      <c r="O836" s="3"/>
    </row>
    <row r="837" spans="12:15" ht="12.75" x14ac:dyDescent="0.2">
      <c r="L837" s="3"/>
      <c r="M837" s="3"/>
      <c r="O837" s="3"/>
    </row>
    <row r="838" spans="12:15" ht="12.75" x14ac:dyDescent="0.2">
      <c r="L838" s="3"/>
      <c r="M838" s="3"/>
      <c r="O838" s="3"/>
    </row>
    <row r="839" spans="12:15" ht="12.75" x14ac:dyDescent="0.2">
      <c r="L839" s="3"/>
      <c r="M839" s="3"/>
      <c r="O839" s="3"/>
    </row>
    <row r="840" spans="12:15" ht="12.75" x14ac:dyDescent="0.2">
      <c r="L840" s="3"/>
      <c r="M840" s="3"/>
      <c r="O840" s="3"/>
    </row>
    <row r="841" spans="12:15" ht="12.75" x14ac:dyDescent="0.2">
      <c r="L841" s="3"/>
      <c r="M841" s="3"/>
      <c r="O841" s="3"/>
    </row>
    <row r="842" spans="12:15" ht="12.75" x14ac:dyDescent="0.2">
      <c r="L842" s="3"/>
      <c r="M842" s="3"/>
      <c r="O842" s="3"/>
    </row>
    <row r="843" spans="12:15" ht="12.75" x14ac:dyDescent="0.2">
      <c r="L843" s="3"/>
      <c r="M843" s="3"/>
      <c r="O843" s="3"/>
    </row>
    <row r="844" spans="12:15" ht="12.75" x14ac:dyDescent="0.2">
      <c r="L844" s="3"/>
      <c r="M844" s="3"/>
      <c r="O844" s="3"/>
    </row>
    <row r="845" spans="12:15" ht="12.75" x14ac:dyDescent="0.2">
      <c r="L845" s="3"/>
      <c r="M845" s="3"/>
      <c r="O845" s="3"/>
    </row>
    <row r="846" spans="12:15" ht="12.75" x14ac:dyDescent="0.2">
      <c r="L846" s="3"/>
      <c r="M846" s="3"/>
      <c r="O846" s="3"/>
    </row>
    <row r="847" spans="12:15" ht="12.75" x14ac:dyDescent="0.2">
      <c r="L847" s="3"/>
      <c r="M847" s="3"/>
      <c r="O847" s="3"/>
    </row>
    <row r="848" spans="12:15" ht="12.75" x14ac:dyDescent="0.2">
      <c r="L848" s="3"/>
      <c r="M848" s="3"/>
      <c r="O848" s="3"/>
    </row>
    <row r="849" spans="12:15" ht="12.75" x14ac:dyDescent="0.2">
      <c r="L849" s="3"/>
      <c r="M849" s="3"/>
      <c r="O849" s="3"/>
    </row>
    <row r="850" spans="12:15" ht="12.75" x14ac:dyDescent="0.2">
      <c r="L850" s="3"/>
      <c r="M850" s="3"/>
      <c r="O850" s="3"/>
    </row>
    <row r="851" spans="12:15" ht="12.75" x14ac:dyDescent="0.2">
      <c r="L851" s="3"/>
      <c r="M851" s="3"/>
      <c r="O851" s="3"/>
    </row>
    <row r="852" spans="12:15" ht="12.75" x14ac:dyDescent="0.2">
      <c r="L852" s="3"/>
      <c r="M852" s="3"/>
      <c r="O852" s="3"/>
    </row>
    <row r="853" spans="12:15" ht="12.75" x14ac:dyDescent="0.2">
      <c r="L853" s="3"/>
      <c r="M853" s="3"/>
      <c r="O853" s="3"/>
    </row>
    <row r="854" spans="12:15" ht="12.75" x14ac:dyDescent="0.2">
      <c r="L854" s="3"/>
      <c r="M854" s="3"/>
      <c r="O854" s="3"/>
    </row>
    <row r="855" spans="12:15" ht="12.75" x14ac:dyDescent="0.2">
      <c r="L855" s="3"/>
      <c r="M855" s="3"/>
      <c r="O855" s="3"/>
    </row>
    <row r="856" spans="12:15" ht="12.75" x14ac:dyDescent="0.2">
      <c r="L856" s="3"/>
      <c r="M856" s="3"/>
      <c r="O856" s="3"/>
    </row>
    <row r="857" spans="12:15" ht="12.75" x14ac:dyDescent="0.2">
      <c r="L857" s="3"/>
      <c r="M857" s="3"/>
      <c r="O857" s="3"/>
    </row>
    <row r="858" spans="12:15" ht="12.75" x14ac:dyDescent="0.2">
      <c r="L858" s="3"/>
      <c r="M858" s="3"/>
      <c r="O858" s="3"/>
    </row>
    <row r="859" spans="12:15" ht="12.75" x14ac:dyDescent="0.2">
      <c r="L859" s="3"/>
      <c r="M859" s="3"/>
      <c r="O859" s="3"/>
    </row>
    <row r="860" spans="12:15" ht="12.75" x14ac:dyDescent="0.2">
      <c r="L860" s="3"/>
      <c r="M860" s="3"/>
      <c r="O860" s="3"/>
    </row>
    <row r="861" spans="12:15" ht="12.75" x14ac:dyDescent="0.2">
      <c r="L861" s="3"/>
      <c r="M861" s="3"/>
      <c r="O861" s="3"/>
    </row>
    <row r="862" spans="12:15" ht="12.75" x14ac:dyDescent="0.2">
      <c r="L862" s="3"/>
      <c r="M862" s="3"/>
      <c r="O862" s="3"/>
    </row>
    <row r="863" spans="12:15" ht="12.75" x14ac:dyDescent="0.2">
      <c r="L863" s="3"/>
      <c r="M863" s="3"/>
      <c r="O863" s="3"/>
    </row>
    <row r="864" spans="12:15" ht="12.75" x14ac:dyDescent="0.2">
      <c r="L864" s="3"/>
      <c r="M864" s="3"/>
      <c r="O864" s="3"/>
    </row>
    <row r="865" spans="12:15" ht="12.75" x14ac:dyDescent="0.2">
      <c r="L865" s="3"/>
      <c r="M865" s="3"/>
      <c r="O865" s="3"/>
    </row>
    <row r="866" spans="12:15" ht="12.75" x14ac:dyDescent="0.2">
      <c r="L866" s="3"/>
      <c r="M866" s="3"/>
      <c r="O866" s="3"/>
    </row>
    <row r="867" spans="12:15" ht="12.75" x14ac:dyDescent="0.2">
      <c r="L867" s="3"/>
      <c r="M867" s="3"/>
      <c r="O867" s="3"/>
    </row>
    <row r="868" spans="12:15" ht="12.75" x14ac:dyDescent="0.2">
      <c r="L868" s="3"/>
      <c r="M868" s="3"/>
      <c r="O868" s="3"/>
    </row>
    <row r="869" spans="12:15" ht="12.75" x14ac:dyDescent="0.2">
      <c r="L869" s="3"/>
      <c r="M869" s="3"/>
      <c r="O869" s="3"/>
    </row>
    <row r="870" spans="12:15" ht="12.75" x14ac:dyDescent="0.2">
      <c r="L870" s="3"/>
      <c r="M870" s="3"/>
      <c r="O870" s="3"/>
    </row>
    <row r="871" spans="12:15" ht="12.75" x14ac:dyDescent="0.2">
      <c r="L871" s="3"/>
      <c r="M871" s="3"/>
      <c r="O871" s="3"/>
    </row>
    <row r="872" spans="12:15" ht="12.75" x14ac:dyDescent="0.2">
      <c r="L872" s="3"/>
      <c r="M872" s="3"/>
      <c r="O872" s="3"/>
    </row>
    <row r="873" spans="12:15" ht="12.75" x14ac:dyDescent="0.2">
      <c r="L873" s="3"/>
      <c r="M873" s="3"/>
      <c r="O873" s="3"/>
    </row>
    <row r="874" spans="12:15" ht="12.75" x14ac:dyDescent="0.2">
      <c r="L874" s="3"/>
      <c r="M874" s="3"/>
      <c r="O874" s="3"/>
    </row>
    <row r="875" spans="12:15" ht="12.75" x14ac:dyDescent="0.2">
      <c r="L875" s="3"/>
      <c r="M875" s="3"/>
      <c r="O875" s="3"/>
    </row>
    <row r="876" spans="12:15" ht="12.75" x14ac:dyDescent="0.2">
      <c r="L876" s="3"/>
      <c r="M876" s="3"/>
      <c r="O876" s="3"/>
    </row>
    <row r="877" spans="12:15" ht="12.75" x14ac:dyDescent="0.2">
      <c r="L877" s="3"/>
      <c r="M877" s="3"/>
      <c r="O877" s="3"/>
    </row>
    <row r="878" spans="12:15" ht="12.75" x14ac:dyDescent="0.2">
      <c r="L878" s="3"/>
      <c r="M878" s="3"/>
      <c r="O878" s="3"/>
    </row>
    <row r="879" spans="12:15" ht="12.75" x14ac:dyDescent="0.2">
      <c r="L879" s="3"/>
      <c r="M879" s="3"/>
      <c r="O879" s="3"/>
    </row>
    <row r="880" spans="12:15" ht="12.75" x14ac:dyDescent="0.2">
      <c r="L880" s="3"/>
      <c r="M880" s="3"/>
      <c r="O880" s="3"/>
    </row>
    <row r="881" spans="12:15" ht="12.75" x14ac:dyDescent="0.2">
      <c r="L881" s="3"/>
      <c r="M881" s="3"/>
      <c r="O881" s="3"/>
    </row>
    <row r="882" spans="12:15" ht="12.75" x14ac:dyDescent="0.2">
      <c r="L882" s="3"/>
      <c r="M882" s="3"/>
      <c r="O882" s="3"/>
    </row>
    <row r="883" spans="12:15" ht="12.75" x14ac:dyDescent="0.2">
      <c r="L883" s="3"/>
      <c r="M883" s="3"/>
      <c r="O883" s="3"/>
    </row>
    <row r="884" spans="12:15" ht="12.75" x14ac:dyDescent="0.2">
      <c r="L884" s="3"/>
      <c r="M884" s="3"/>
      <c r="O884" s="3"/>
    </row>
    <row r="885" spans="12:15" ht="12.75" x14ac:dyDescent="0.2">
      <c r="L885" s="3"/>
      <c r="M885" s="3"/>
      <c r="O885" s="3"/>
    </row>
    <row r="886" spans="12:15" ht="12.75" x14ac:dyDescent="0.2">
      <c r="L886" s="3"/>
      <c r="M886" s="3"/>
      <c r="O886" s="3"/>
    </row>
    <row r="887" spans="12:15" ht="12.75" x14ac:dyDescent="0.2">
      <c r="L887" s="3"/>
      <c r="M887" s="3"/>
      <c r="O887" s="3"/>
    </row>
    <row r="888" spans="12:15" ht="12.75" x14ac:dyDescent="0.2">
      <c r="L888" s="3"/>
      <c r="M888" s="3"/>
      <c r="O888" s="3"/>
    </row>
    <row r="889" spans="12:15" ht="12.75" x14ac:dyDescent="0.2">
      <c r="L889" s="3"/>
      <c r="M889" s="3"/>
      <c r="O889" s="3"/>
    </row>
    <row r="890" spans="12:15" ht="12.75" x14ac:dyDescent="0.2">
      <c r="L890" s="3"/>
      <c r="M890" s="3"/>
      <c r="O890" s="3"/>
    </row>
    <row r="891" spans="12:15" ht="12.75" x14ac:dyDescent="0.2">
      <c r="L891" s="3"/>
      <c r="M891" s="3"/>
      <c r="O891" s="3"/>
    </row>
    <row r="892" spans="12:15" ht="12.75" x14ac:dyDescent="0.2">
      <c r="L892" s="3"/>
      <c r="M892" s="3"/>
      <c r="O892" s="3"/>
    </row>
    <row r="893" spans="12:15" ht="12.75" x14ac:dyDescent="0.2">
      <c r="L893" s="3"/>
      <c r="M893" s="3"/>
      <c r="O893" s="3"/>
    </row>
    <row r="894" spans="12:15" ht="12.75" x14ac:dyDescent="0.2">
      <c r="L894" s="3"/>
      <c r="M894" s="3"/>
      <c r="O894" s="3"/>
    </row>
    <row r="895" spans="12:15" ht="12.75" x14ac:dyDescent="0.2">
      <c r="L895" s="3"/>
      <c r="M895" s="3"/>
      <c r="O895" s="3"/>
    </row>
    <row r="896" spans="12:15" ht="12.75" x14ac:dyDescent="0.2">
      <c r="L896" s="3"/>
      <c r="M896" s="3"/>
      <c r="O896" s="3"/>
    </row>
    <row r="897" spans="12:15" ht="12.75" x14ac:dyDescent="0.2">
      <c r="L897" s="3"/>
      <c r="M897" s="3"/>
      <c r="O897" s="3"/>
    </row>
    <row r="898" spans="12:15" ht="12.75" x14ac:dyDescent="0.2">
      <c r="L898" s="3"/>
      <c r="M898" s="3"/>
      <c r="O898" s="3"/>
    </row>
    <row r="899" spans="12:15" ht="12.75" x14ac:dyDescent="0.2">
      <c r="L899" s="3"/>
      <c r="M899" s="3"/>
      <c r="O899" s="3"/>
    </row>
    <row r="900" spans="12:15" ht="12.75" x14ac:dyDescent="0.2">
      <c r="L900" s="3"/>
      <c r="M900" s="3"/>
      <c r="O900" s="3"/>
    </row>
    <row r="901" spans="12:15" ht="12.75" x14ac:dyDescent="0.2">
      <c r="L901" s="3"/>
      <c r="M901" s="3"/>
      <c r="O901" s="3"/>
    </row>
    <row r="902" spans="12:15" ht="12.75" x14ac:dyDescent="0.2">
      <c r="L902" s="3"/>
      <c r="M902" s="3"/>
      <c r="O902" s="3"/>
    </row>
    <row r="903" spans="12:15" ht="12.75" x14ac:dyDescent="0.2">
      <c r="L903" s="3"/>
      <c r="M903" s="3"/>
      <c r="O903" s="3"/>
    </row>
    <row r="904" spans="12:15" ht="12.75" x14ac:dyDescent="0.2">
      <c r="L904" s="3"/>
      <c r="M904" s="3"/>
      <c r="O904" s="3"/>
    </row>
    <row r="905" spans="12:15" ht="12.75" x14ac:dyDescent="0.2">
      <c r="L905" s="3"/>
      <c r="M905" s="3"/>
      <c r="O905" s="3"/>
    </row>
    <row r="906" spans="12:15" ht="12.75" x14ac:dyDescent="0.2">
      <c r="L906" s="3"/>
      <c r="M906" s="3"/>
      <c r="O906" s="3"/>
    </row>
    <row r="907" spans="12:15" ht="12.75" x14ac:dyDescent="0.2">
      <c r="L907" s="3"/>
      <c r="M907" s="3"/>
      <c r="O907" s="3"/>
    </row>
    <row r="908" spans="12:15" ht="12.75" x14ac:dyDescent="0.2">
      <c r="L908" s="3"/>
      <c r="M908" s="3"/>
      <c r="O908" s="3"/>
    </row>
    <row r="909" spans="12:15" ht="12.75" x14ac:dyDescent="0.2">
      <c r="L909" s="3"/>
      <c r="M909" s="3"/>
      <c r="O909" s="3"/>
    </row>
    <row r="910" spans="12:15" ht="12.75" x14ac:dyDescent="0.2">
      <c r="L910" s="3"/>
      <c r="M910" s="3"/>
      <c r="O910" s="3"/>
    </row>
    <row r="911" spans="12:15" ht="12.75" x14ac:dyDescent="0.2">
      <c r="L911" s="3"/>
      <c r="M911" s="3"/>
      <c r="O911" s="3"/>
    </row>
    <row r="912" spans="12:15" ht="12.75" x14ac:dyDescent="0.2">
      <c r="L912" s="3"/>
      <c r="M912" s="3"/>
      <c r="O912" s="3"/>
    </row>
    <row r="913" spans="12:15" ht="12.75" x14ac:dyDescent="0.2">
      <c r="L913" s="3"/>
      <c r="M913" s="3"/>
      <c r="O913" s="3"/>
    </row>
    <row r="914" spans="12:15" ht="12.75" x14ac:dyDescent="0.2">
      <c r="L914" s="3"/>
      <c r="M914" s="3"/>
      <c r="O914" s="3"/>
    </row>
    <row r="915" spans="12:15" ht="12.75" x14ac:dyDescent="0.2">
      <c r="L915" s="3"/>
      <c r="M915" s="3"/>
      <c r="O915" s="3"/>
    </row>
    <row r="916" spans="12:15" ht="12.75" x14ac:dyDescent="0.2">
      <c r="L916" s="3"/>
      <c r="M916" s="3"/>
      <c r="O916" s="3"/>
    </row>
    <row r="917" spans="12:15" ht="12.75" x14ac:dyDescent="0.2">
      <c r="L917" s="3"/>
      <c r="M917" s="3"/>
      <c r="O917" s="3"/>
    </row>
    <row r="918" spans="12:15" ht="12.75" x14ac:dyDescent="0.2">
      <c r="L918" s="3"/>
      <c r="M918" s="3"/>
      <c r="O918" s="3"/>
    </row>
    <row r="919" spans="12:15" ht="12.75" x14ac:dyDescent="0.2">
      <c r="L919" s="3"/>
      <c r="M919" s="3"/>
      <c r="O919" s="3"/>
    </row>
    <row r="920" spans="12:15" ht="12.75" x14ac:dyDescent="0.2">
      <c r="L920" s="3"/>
      <c r="M920" s="3"/>
      <c r="O920" s="3"/>
    </row>
    <row r="921" spans="12:15" ht="12.75" x14ac:dyDescent="0.2">
      <c r="L921" s="3"/>
      <c r="M921" s="3"/>
      <c r="O921" s="3"/>
    </row>
    <row r="922" spans="12:15" ht="12.75" x14ac:dyDescent="0.2">
      <c r="L922" s="3"/>
      <c r="M922" s="3"/>
      <c r="O922" s="3"/>
    </row>
    <row r="923" spans="12:15" ht="12.75" x14ac:dyDescent="0.2">
      <c r="L923" s="3"/>
      <c r="M923" s="3"/>
      <c r="O923" s="3"/>
    </row>
    <row r="924" spans="12:15" ht="12.75" x14ac:dyDescent="0.2">
      <c r="L924" s="3"/>
      <c r="M924" s="3"/>
      <c r="O924" s="3"/>
    </row>
    <row r="925" spans="12:15" ht="12.75" x14ac:dyDescent="0.2">
      <c r="L925" s="3"/>
      <c r="M925" s="3"/>
      <c r="O925" s="3"/>
    </row>
    <row r="926" spans="12:15" ht="12.75" x14ac:dyDescent="0.2">
      <c r="L926" s="3"/>
      <c r="M926" s="3"/>
      <c r="O926" s="3"/>
    </row>
    <row r="927" spans="12:15" ht="12.75" x14ac:dyDescent="0.2">
      <c r="L927" s="3"/>
      <c r="M927" s="3"/>
      <c r="O927" s="3"/>
    </row>
    <row r="928" spans="12:15" ht="12.75" x14ac:dyDescent="0.2">
      <c r="L928" s="3"/>
      <c r="M928" s="3"/>
      <c r="O928" s="3"/>
    </row>
    <row r="929" spans="12:15" ht="12.75" x14ac:dyDescent="0.2">
      <c r="L929" s="3"/>
      <c r="M929" s="3"/>
      <c r="O929" s="3"/>
    </row>
    <row r="930" spans="12:15" ht="12.75" x14ac:dyDescent="0.2">
      <c r="L930" s="3"/>
      <c r="M930" s="3"/>
      <c r="O930" s="3"/>
    </row>
    <row r="931" spans="12:15" ht="12.75" x14ac:dyDescent="0.2">
      <c r="L931" s="3"/>
      <c r="M931" s="3"/>
      <c r="O931" s="3"/>
    </row>
    <row r="932" spans="12:15" ht="12.75" x14ac:dyDescent="0.2">
      <c r="L932" s="3"/>
      <c r="M932" s="3"/>
      <c r="O932" s="3"/>
    </row>
    <row r="933" spans="12:15" ht="12.75" x14ac:dyDescent="0.2">
      <c r="L933" s="3"/>
      <c r="M933" s="3"/>
      <c r="O933" s="3"/>
    </row>
    <row r="934" spans="12:15" ht="12.75" x14ac:dyDescent="0.2">
      <c r="L934" s="3"/>
      <c r="M934" s="3"/>
      <c r="O934" s="3"/>
    </row>
    <row r="935" spans="12:15" ht="12.75" x14ac:dyDescent="0.2">
      <c r="L935" s="3"/>
      <c r="M935" s="3"/>
      <c r="O935" s="3"/>
    </row>
    <row r="936" spans="12:15" ht="12.75" x14ac:dyDescent="0.2">
      <c r="L936" s="3"/>
      <c r="M936" s="3"/>
      <c r="O936" s="3"/>
    </row>
    <row r="937" spans="12:15" ht="12.75" x14ac:dyDescent="0.2">
      <c r="L937" s="3"/>
      <c r="M937" s="3"/>
      <c r="O937" s="3"/>
    </row>
    <row r="938" spans="12:15" ht="12.75" x14ac:dyDescent="0.2">
      <c r="L938" s="3"/>
      <c r="M938" s="3"/>
      <c r="O938" s="3"/>
    </row>
    <row r="939" spans="12:15" ht="12.75" x14ac:dyDescent="0.2">
      <c r="L939" s="3"/>
      <c r="M939" s="3"/>
      <c r="O939" s="3"/>
    </row>
    <row r="940" spans="12:15" ht="12.75" x14ac:dyDescent="0.2">
      <c r="L940" s="3"/>
      <c r="M940" s="3"/>
      <c r="O940" s="3"/>
    </row>
    <row r="941" spans="12:15" ht="12.75" x14ac:dyDescent="0.2">
      <c r="L941" s="3"/>
      <c r="M941" s="3"/>
      <c r="O941" s="3"/>
    </row>
    <row r="942" spans="12:15" ht="12.75" x14ac:dyDescent="0.2">
      <c r="L942" s="3"/>
      <c r="M942" s="3"/>
      <c r="O942" s="3"/>
    </row>
    <row r="943" spans="12:15" ht="12.75" x14ac:dyDescent="0.2">
      <c r="L943" s="3"/>
      <c r="M943" s="3"/>
      <c r="O943" s="3"/>
    </row>
    <row r="944" spans="12:15" ht="12.75" x14ac:dyDescent="0.2">
      <c r="L944" s="3"/>
      <c r="M944" s="3"/>
      <c r="O944" s="3"/>
    </row>
    <row r="945" spans="12:15" ht="12.75" x14ac:dyDescent="0.2">
      <c r="L945" s="3"/>
      <c r="M945" s="3"/>
      <c r="O945" s="3"/>
    </row>
    <row r="946" spans="12:15" ht="12.75" x14ac:dyDescent="0.2">
      <c r="L946" s="3"/>
      <c r="M946" s="3"/>
      <c r="O946" s="3"/>
    </row>
    <row r="947" spans="12:15" ht="12.75" x14ac:dyDescent="0.2">
      <c r="L947" s="3"/>
      <c r="M947" s="3"/>
      <c r="O947" s="3"/>
    </row>
    <row r="948" spans="12:15" ht="12.75" x14ac:dyDescent="0.2">
      <c r="L948" s="3"/>
      <c r="M948" s="3"/>
      <c r="O948" s="3"/>
    </row>
    <row r="949" spans="12:15" ht="12.75" x14ac:dyDescent="0.2">
      <c r="L949" s="3"/>
      <c r="M949" s="3"/>
      <c r="O949" s="3"/>
    </row>
    <row r="950" spans="12:15" ht="12.75" x14ac:dyDescent="0.2">
      <c r="L950" s="3"/>
      <c r="M950" s="3"/>
      <c r="O950" s="3"/>
    </row>
    <row r="951" spans="12:15" ht="12.75" x14ac:dyDescent="0.2">
      <c r="L951" s="3"/>
      <c r="M951" s="3"/>
      <c r="O951" s="3"/>
    </row>
    <row r="952" spans="12:15" ht="12.75" x14ac:dyDescent="0.2">
      <c r="L952" s="3"/>
      <c r="M952" s="3"/>
      <c r="O952" s="3"/>
    </row>
    <row r="953" spans="12:15" ht="12.75" x14ac:dyDescent="0.2">
      <c r="L953" s="3"/>
      <c r="M953" s="3"/>
      <c r="O953" s="3"/>
    </row>
    <row r="954" spans="12:15" ht="12.75" x14ac:dyDescent="0.2">
      <c r="L954" s="3"/>
      <c r="M954" s="3"/>
      <c r="O954" s="3"/>
    </row>
    <row r="955" spans="12:15" ht="12.75" x14ac:dyDescent="0.2">
      <c r="L955" s="3"/>
      <c r="M955" s="3"/>
      <c r="O955" s="3"/>
    </row>
    <row r="956" spans="12:15" ht="12.75" x14ac:dyDescent="0.2">
      <c r="L956" s="3"/>
      <c r="M956" s="3"/>
      <c r="O956" s="3"/>
    </row>
    <row r="957" spans="12:15" ht="12.75" x14ac:dyDescent="0.2">
      <c r="L957" s="3"/>
      <c r="M957" s="3"/>
      <c r="O957" s="3"/>
    </row>
    <row r="958" spans="12:15" ht="12.75" x14ac:dyDescent="0.2">
      <c r="L958" s="3"/>
      <c r="M958" s="3"/>
      <c r="O958" s="3"/>
    </row>
    <row r="959" spans="12:15" ht="12.75" x14ac:dyDescent="0.2">
      <c r="L959" s="3"/>
      <c r="M959" s="3"/>
      <c r="O959" s="3"/>
    </row>
    <row r="960" spans="12:15" ht="12.75" x14ac:dyDescent="0.2">
      <c r="L960" s="3"/>
      <c r="M960" s="3"/>
      <c r="O960" s="3"/>
    </row>
    <row r="961" spans="12:15" ht="12.75" x14ac:dyDescent="0.2">
      <c r="L961" s="3"/>
      <c r="M961" s="3"/>
      <c r="O961" s="3"/>
    </row>
    <row r="962" spans="12:15" ht="12.75" x14ac:dyDescent="0.2">
      <c r="L962" s="3"/>
      <c r="M962" s="3"/>
      <c r="O962" s="3"/>
    </row>
    <row r="963" spans="12:15" ht="12.75" x14ac:dyDescent="0.2">
      <c r="L963" s="3"/>
      <c r="M963" s="3"/>
      <c r="O963" s="3"/>
    </row>
    <row r="964" spans="12:15" ht="12.75" x14ac:dyDescent="0.2">
      <c r="L964" s="3"/>
      <c r="M964" s="3"/>
      <c r="O964" s="3"/>
    </row>
    <row r="965" spans="12:15" ht="12.75" x14ac:dyDescent="0.2">
      <c r="L965" s="3"/>
      <c r="M965" s="3"/>
      <c r="O965" s="3"/>
    </row>
    <row r="966" spans="12:15" ht="12.75" x14ac:dyDescent="0.2">
      <c r="L966" s="3"/>
      <c r="M966" s="3"/>
      <c r="O966" s="3"/>
    </row>
    <row r="967" spans="12:15" ht="12.75" x14ac:dyDescent="0.2">
      <c r="L967" s="3"/>
      <c r="M967" s="3"/>
      <c r="O967" s="3"/>
    </row>
    <row r="968" spans="12:15" ht="12.75" x14ac:dyDescent="0.2">
      <c r="L968" s="3"/>
      <c r="M968" s="3"/>
      <c r="O968" s="3"/>
    </row>
    <row r="969" spans="12:15" ht="12.75" x14ac:dyDescent="0.2">
      <c r="L969" s="3"/>
      <c r="M969" s="3"/>
      <c r="O969" s="3"/>
    </row>
    <row r="970" spans="12:15" ht="12.75" x14ac:dyDescent="0.2">
      <c r="L970" s="3"/>
      <c r="M970" s="3"/>
      <c r="O970" s="3"/>
    </row>
    <row r="971" spans="12:15" ht="12.75" x14ac:dyDescent="0.2">
      <c r="L971" s="3"/>
      <c r="M971" s="3"/>
      <c r="O971" s="3"/>
    </row>
    <row r="972" spans="12:15" ht="12.75" x14ac:dyDescent="0.2">
      <c r="L972" s="3"/>
      <c r="M972" s="3"/>
      <c r="O972" s="3"/>
    </row>
    <row r="973" spans="12:15" ht="12.75" x14ac:dyDescent="0.2">
      <c r="L973" s="3"/>
      <c r="M973" s="3"/>
      <c r="O973" s="3"/>
    </row>
    <row r="974" spans="12:15" ht="12.75" x14ac:dyDescent="0.2">
      <c r="L974" s="3"/>
      <c r="M974" s="3"/>
      <c r="O974" s="3"/>
    </row>
    <row r="975" spans="12:15" ht="12.75" x14ac:dyDescent="0.2">
      <c r="L975" s="3"/>
      <c r="M975" s="3"/>
      <c r="O975" s="3"/>
    </row>
    <row r="976" spans="12:15" ht="12.75" x14ac:dyDescent="0.2">
      <c r="L976" s="3"/>
      <c r="M976" s="3"/>
      <c r="O976" s="3"/>
    </row>
    <row r="977" spans="12:15" ht="12.75" x14ac:dyDescent="0.2">
      <c r="L977" s="3"/>
      <c r="M977" s="3"/>
      <c r="O977" s="3"/>
    </row>
    <row r="978" spans="12:15" ht="12.75" x14ac:dyDescent="0.2">
      <c r="L978" s="3"/>
      <c r="M978" s="3"/>
      <c r="O978" s="3"/>
    </row>
    <row r="979" spans="12:15" ht="12.75" x14ac:dyDescent="0.2">
      <c r="L979" s="3"/>
      <c r="M979" s="3"/>
      <c r="O979" s="3"/>
    </row>
    <row r="980" spans="12:15" ht="12.75" x14ac:dyDescent="0.2">
      <c r="L980" s="3"/>
      <c r="M980" s="3"/>
      <c r="O980" s="3"/>
    </row>
    <row r="981" spans="12:15" ht="12.75" x14ac:dyDescent="0.2">
      <c r="L981" s="3"/>
      <c r="M981" s="3"/>
      <c r="O981" s="3"/>
    </row>
    <row r="982" spans="12:15" ht="12.75" x14ac:dyDescent="0.2">
      <c r="L982" s="3"/>
      <c r="M982" s="3"/>
      <c r="O982" s="3"/>
    </row>
    <row r="983" spans="12:15" ht="12.75" x14ac:dyDescent="0.2">
      <c r="L983" s="3"/>
      <c r="M983" s="3"/>
      <c r="O983" s="3"/>
    </row>
    <row r="984" spans="12:15" ht="12.75" x14ac:dyDescent="0.2">
      <c r="L984" s="3"/>
      <c r="M984" s="3"/>
      <c r="O984" s="3"/>
    </row>
    <row r="985" spans="12:15" ht="12.75" x14ac:dyDescent="0.2">
      <c r="L985" s="3"/>
      <c r="M985" s="3"/>
      <c r="O985" s="3"/>
    </row>
    <row r="986" spans="12:15" ht="12.75" x14ac:dyDescent="0.2">
      <c r="L986" s="3"/>
      <c r="M986" s="3"/>
      <c r="O986" s="3"/>
    </row>
    <row r="987" spans="12:15" ht="12.75" x14ac:dyDescent="0.2">
      <c r="L987" s="3"/>
      <c r="M987" s="3"/>
      <c r="O987" s="3"/>
    </row>
    <row r="988" spans="12:15" ht="12.75" x14ac:dyDescent="0.2">
      <c r="L988" s="3"/>
      <c r="M988" s="3"/>
      <c r="O988" s="3"/>
    </row>
    <row r="989" spans="12:15" ht="12.75" x14ac:dyDescent="0.2">
      <c r="L989" s="3"/>
      <c r="M989" s="3"/>
      <c r="O989" s="3"/>
    </row>
    <row r="990" spans="12:15" ht="12.75" x14ac:dyDescent="0.2">
      <c r="L990" s="3"/>
      <c r="M990" s="3"/>
      <c r="O990" s="3"/>
    </row>
    <row r="991" spans="12:15" ht="12.75" x14ac:dyDescent="0.2">
      <c r="L991" s="3"/>
      <c r="M991" s="3"/>
      <c r="O991" s="3"/>
    </row>
    <row r="992" spans="12:15" ht="12.75" x14ac:dyDescent="0.2">
      <c r="L992" s="3"/>
      <c r="M992" s="3"/>
      <c r="O992" s="3"/>
    </row>
    <row r="993" spans="12:15" ht="12.75" x14ac:dyDescent="0.2">
      <c r="L993" s="3"/>
      <c r="M993" s="3"/>
      <c r="O993" s="3"/>
    </row>
    <row r="994" spans="12:15" ht="12.75" x14ac:dyDescent="0.2">
      <c r="L994" s="3"/>
      <c r="M994" s="3"/>
      <c r="O994" s="3"/>
    </row>
    <row r="995" spans="12:15" ht="12.75" x14ac:dyDescent="0.2">
      <c r="L995" s="3"/>
      <c r="M995" s="3"/>
      <c r="O995" s="3"/>
    </row>
    <row r="996" spans="12:15" ht="12.75" x14ac:dyDescent="0.2">
      <c r="L996" s="3"/>
      <c r="M996" s="3"/>
      <c r="O996" s="3"/>
    </row>
    <row r="997" spans="12:15" ht="12.75" x14ac:dyDescent="0.2">
      <c r="L997" s="3"/>
      <c r="M997" s="3"/>
      <c r="O997" s="3"/>
    </row>
    <row r="998" spans="12:15" ht="12.75" x14ac:dyDescent="0.2">
      <c r="L998" s="3"/>
      <c r="M998" s="3"/>
      <c r="O998" s="3"/>
    </row>
    <row r="999" spans="12:15" ht="12.75" x14ac:dyDescent="0.2">
      <c r="L999" s="3"/>
      <c r="M999" s="3"/>
      <c r="O999" s="3"/>
    </row>
    <row r="1000" spans="12:15" ht="12.75" x14ac:dyDescent="0.2">
      <c r="L1000" s="3"/>
      <c r="M1000" s="3"/>
      <c r="O1000" s="3"/>
    </row>
    <row r="1001" spans="12:15" ht="12.75" x14ac:dyDescent="0.2">
      <c r="L1001" s="3"/>
      <c r="M1001" s="3"/>
      <c r="O1001" s="3"/>
    </row>
    <row r="1002" spans="12:15" ht="12.75" x14ac:dyDescent="0.2">
      <c r="L1002" s="3"/>
      <c r="M1002" s="3"/>
      <c r="O1002" s="3"/>
    </row>
    <row r="1003" spans="12:15" ht="12.75" x14ac:dyDescent="0.2">
      <c r="L1003" s="3"/>
      <c r="M1003" s="3"/>
      <c r="O1003" s="3"/>
    </row>
    <row r="1004" spans="12:15" ht="12.75" x14ac:dyDescent="0.2">
      <c r="L1004" s="3"/>
      <c r="M1004" s="3"/>
      <c r="O1004" s="3"/>
    </row>
    <row r="1005" spans="12:15" ht="12.75" x14ac:dyDescent="0.2">
      <c r="L1005" s="3"/>
      <c r="M1005" s="3"/>
      <c r="O1005" s="3"/>
    </row>
    <row r="1006" spans="12:15" ht="12.75" x14ac:dyDescent="0.2">
      <c r="L1006" s="3"/>
      <c r="M1006" s="3"/>
      <c r="O1006" s="3"/>
    </row>
    <row r="1007" spans="12:15" ht="12.75" x14ac:dyDescent="0.2">
      <c r="L1007" s="3"/>
      <c r="M1007" s="3"/>
      <c r="O1007" s="3"/>
    </row>
    <row r="1008" spans="12:15" ht="12.75" x14ac:dyDescent="0.2">
      <c r="L1008" s="3"/>
      <c r="M1008" s="3"/>
      <c r="O1008" s="3"/>
    </row>
    <row r="1009" spans="12:15" ht="12.75" x14ac:dyDescent="0.2">
      <c r="L1009" s="3"/>
      <c r="M1009" s="3"/>
      <c r="O1009" s="3"/>
    </row>
    <row r="1010" spans="12:15" ht="12.75" x14ac:dyDescent="0.2">
      <c r="L1010" s="3"/>
      <c r="M1010" s="3"/>
      <c r="O1010" s="3"/>
    </row>
    <row r="1011" spans="12:15" ht="12.75" x14ac:dyDescent="0.2">
      <c r="L1011" s="3"/>
      <c r="M1011" s="3"/>
      <c r="O1011" s="3"/>
    </row>
    <row r="1012" spans="12:15" ht="12.75" x14ac:dyDescent="0.2">
      <c r="L1012" s="3"/>
      <c r="M1012" s="3"/>
      <c r="O1012" s="3"/>
    </row>
  </sheetData>
  <autoFilter ref="A2:AB163"/>
  <sortState ref="A3:AB161">
    <sortCondition ref="B161"/>
  </sortState>
  <dataValidations count="14">
    <dataValidation type="list" allowBlank="1" showInputMessage="1" showErrorMessage="1" prompt="selecione conforme lista" sqref="E162 E156:E158 E160 E3:E152">
      <formula1>"CD1,CD2,CD3,CD4,FG1,FG2,FG3,FG4,FG5,FG6,FUC1,NENHUM"</formula1>
    </dataValidation>
    <dataValidation type="list" allowBlank="1" showInputMessage="1" showErrorMessage="1" prompt="Selecione conforme lista" sqref="AA163 AA3:AA152">
      <formula1>"CONCLUIDA,EM TRAMITE,INDEFERIDA,CANCELADA"</formula1>
    </dataValidation>
    <dataValidation type="list" allowBlank="1" showInputMessage="1" showErrorMessage="1" prompt="selecione conforme lista, caso o cargo não esteja descrito selecione a opção &quot;outros&quot; que está no final da lista" sqref="D162 D116:D124 D126:D152 D156:D158 D160 D3:D112">
      <formula1>"DOCENTE,TECNICO-ADMINISTRATIVO"</formula1>
    </dataValidation>
    <dataValidation type="list" allowBlank="1" showInputMessage="1" showErrorMessage="1" prompt="selecione conforme lista" sqref="X163 X116:X152 X3:X114">
      <formula1>"SIM,NÃO,PARCIALMENTE,SEM INFORMAÇÃO"</formula1>
    </dataValidation>
    <dataValidation type="decimal" allowBlank="1" showDropDown="1" showInputMessage="1" showErrorMessage="1" prompt="Insira um número entre 0 e 5000000" sqref="C162 C117:C118 C120 C122:C124 C126:C127 C129:C130 C152 C158 C160 C3:C112">
      <formula1>0</formula1>
      <formula2>5000000</formula2>
    </dataValidation>
    <dataValidation type="list" allowBlank="1" showInputMessage="1" showErrorMessage="1" prompt="selecione conforme lista" sqref="W163 W140 W142 W144 W146:W148 W150 W152 W3:W138">
      <formula1>"4572,6358,20RL,NENHUM"</formula1>
    </dataValidation>
    <dataValidation type="list" allowBlank="1" showInputMessage="1" showErrorMessage="1" prompt="selecionar conforme lista" sqref="I163 I3:I152">
      <formula1>"A DISTANCIA,PRESENCIAL,SEMI-PRESENCIAL,SEM INFORMACAO"</formula1>
    </dataValidation>
    <dataValidation type="list" allowBlank="1" showInputMessage="1" showErrorMessage="1" prompt="selecione confirme lista" sqref="A162 A156:A158 A160 A3:A152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163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decimal" operator="greaterThan" allowBlank="1" showDropDown="1" showInputMessage="1" showErrorMessage="1" prompt="digite somente números" sqref="O163 O106:O112 O3:O104">
      <formula1>0</formula1>
    </dataValidation>
    <dataValidation type="list" allowBlank="1" showInputMessage="1" showErrorMessage="1" prompt="selecionar conforme lista" sqref="L163 L3:L152">
      <formula1>"PUBLICA,PRIVADA"</formula1>
    </dataValidation>
    <dataValidation type="list" allowBlank="1" showInputMessage="1" showErrorMessage="1" prompt="Selecione conforme lista" sqref="H3:H163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Z163 Z3:Z152">
      <formula1>"SIM,NÃO,NÃO SE APLICA"</formula1>
    </dataValidation>
    <dataValidation type="list" allowBlank="1" showInputMessage="1" showErrorMessage="1" prompt="selecione conforme lista" sqref="P163 P3:P152">
      <formula1>"TURMA FECHADA PARA O IFRS,TURMA ABERTA"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22" workbookViewId="0">
      <selection sqref="A1:D1"/>
    </sheetView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37" t="s">
        <v>0</v>
      </c>
      <c r="B1" s="136"/>
      <c r="C1" s="136"/>
      <c r="D1" s="136"/>
    </row>
    <row r="2" spans="1:16" ht="60.75" customHeight="1" x14ac:dyDescent="0.2">
      <c r="A2" s="135" t="s">
        <v>1</v>
      </c>
      <c r="B2" s="136"/>
      <c r="C2" s="136"/>
      <c r="D2" s="136"/>
    </row>
    <row r="3" spans="1:16" ht="48" customHeight="1" x14ac:dyDescent="0.2">
      <c r="A3" s="135" t="s">
        <v>2</v>
      </c>
      <c r="B3" s="136"/>
      <c r="C3" s="136"/>
      <c r="D3" s="136"/>
    </row>
    <row r="4" spans="1:16" ht="48.75" customHeight="1" x14ac:dyDescent="0.2">
      <c r="A4" s="135" t="s">
        <v>3</v>
      </c>
      <c r="B4" s="136"/>
      <c r="C4" s="136"/>
      <c r="D4" s="136"/>
    </row>
    <row r="5" spans="1:16" ht="31.5" customHeight="1" x14ac:dyDescent="0.2">
      <c r="A5" s="135" t="s">
        <v>4</v>
      </c>
      <c r="B5" s="136"/>
      <c r="C5" s="136"/>
      <c r="D5" s="136"/>
    </row>
    <row r="6" spans="1:16" ht="35.25" customHeight="1" x14ac:dyDescent="0.2">
      <c r="A6" s="135" t="s">
        <v>5</v>
      </c>
      <c r="B6" s="136"/>
      <c r="C6" s="136"/>
      <c r="D6" s="136"/>
    </row>
    <row r="7" spans="1:16" ht="37.5" customHeight="1" x14ac:dyDescent="0.2">
      <c r="A7" s="135" t="s">
        <v>6</v>
      </c>
      <c r="B7" s="136"/>
      <c r="C7" s="136"/>
      <c r="D7" s="136"/>
    </row>
    <row r="8" spans="1:16" ht="33.75" customHeight="1" x14ac:dyDescent="0.2">
      <c r="A8" s="135" t="s">
        <v>7</v>
      </c>
      <c r="B8" s="136"/>
      <c r="C8" s="136"/>
      <c r="D8" s="136"/>
    </row>
    <row r="9" spans="1:16" ht="37.5" customHeight="1" x14ac:dyDescent="0.2">
      <c r="A9" s="135" t="s">
        <v>8</v>
      </c>
      <c r="B9" s="136"/>
      <c r="C9" s="136"/>
      <c r="D9" s="136"/>
    </row>
    <row r="11" spans="1:16" ht="12.75" x14ac:dyDescent="0.2">
      <c r="A11" s="1" t="s">
        <v>9</v>
      </c>
      <c r="B11" s="131" t="s">
        <v>11</v>
      </c>
      <c r="C11" s="118"/>
      <c r="D11" s="119"/>
    </row>
    <row r="12" spans="1:16" ht="25.5" x14ac:dyDescent="0.2">
      <c r="A12" s="8" t="s">
        <v>12</v>
      </c>
      <c r="B12" s="121" t="s">
        <v>40</v>
      </c>
      <c r="C12" s="122"/>
      <c r="D12" s="123"/>
    </row>
    <row r="13" spans="1:16" ht="12.75" x14ac:dyDescent="0.2">
      <c r="A13" s="8" t="s">
        <v>41</v>
      </c>
      <c r="B13" s="121" t="s">
        <v>42</v>
      </c>
      <c r="C13" s="122"/>
      <c r="D13" s="123"/>
    </row>
    <row r="14" spans="1:16" ht="12.75" x14ac:dyDescent="0.2">
      <c r="A14" s="8" t="s">
        <v>14</v>
      </c>
      <c r="B14" s="121" t="s">
        <v>44</v>
      </c>
      <c r="C14" s="122"/>
      <c r="D14" s="123"/>
    </row>
    <row r="15" spans="1:16" ht="12.75" x14ac:dyDescent="0.2">
      <c r="A15" s="11" t="s">
        <v>45</v>
      </c>
      <c r="B15" s="130" t="s">
        <v>47</v>
      </c>
      <c r="C15" s="122"/>
      <c r="D15" s="1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x14ac:dyDescent="0.2">
      <c r="A16" s="8" t="s">
        <v>51</v>
      </c>
      <c r="B16" s="121" t="s">
        <v>52</v>
      </c>
      <c r="C16" s="122"/>
      <c r="D16" s="123"/>
    </row>
    <row r="17" spans="1:4" ht="12.75" x14ac:dyDescent="0.2">
      <c r="A17" s="8" t="s">
        <v>17</v>
      </c>
      <c r="B17" s="121" t="s">
        <v>53</v>
      </c>
      <c r="C17" s="122"/>
      <c r="D17" s="123"/>
    </row>
    <row r="18" spans="1:4" ht="12.75" x14ac:dyDescent="0.2">
      <c r="A18" s="133" t="s">
        <v>18</v>
      </c>
      <c r="B18" s="132" t="s">
        <v>58</v>
      </c>
      <c r="C18" s="124" t="s">
        <v>61</v>
      </c>
      <c r="D18" s="123"/>
    </row>
    <row r="19" spans="1:4" ht="12.75" x14ac:dyDescent="0.2">
      <c r="A19" s="126"/>
      <c r="B19" s="129"/>
      <c r="C19" s="124" t="s">
        <v>65</v>
      </c>
      <c r="D19" s="123"/>
    </row>
    <row r="20" spans="1:4" ht="12.75" x14ac:dyDescent="0.2">
      <c r="A20" s="126"/>
      <c r="B20" s="129"/>
      <c r="C20" s="124" t="s">
        <v>66</v>
      </c>
      <c r="D20" s="123"/>
    </row>
    <row r="21" spans="1:4" ht="12.75" x14ac:dyDescent="0.2">
      <c r="A21" s="126"/>
      <c r="B21" s="129"/>
      <c r="C21" s="124" t="s">
        <v>67</v>
      </c>
      <c r="D21" s="123"/>
    </row>
    <row r="22" spans="1:4" ht="12.75" x14ac:dyDescent="0.2">
      <c r="A22" s="126"/>
      <c r="B22" s="129"/>
      <c r="C22" s="124" t="s">
        <v>68</v>
      </c>
      <c r="D22" s="123"/>
    </row>
    <row r="23" spans="1:4" ht="12.75" x14ac:dyDescent="0.2">
      <c r="A23" s="126"/>
      <c r="B23" s="129"/>
      <c r="C23" s="124" t="s">
        <v>69</v>
      </c>
      <c r="D23" s="123"/>
    </row>
    <row r="24" spans="1:4" ht="12.75" x14ac:dyDescent="0.2">
      <c r="A24" s="126"/>
      <c r="B24" s="129"/>
      <c r="C24" s="124" t="s">
        <v>70</v>
      </c>
      <c r="D24" s="123"/>
    </row>
    <row r="25" spans="1:4" ht="12.75" x14ac:dyDescent="0.2">
      <c r="A25" s="127"/>
      <c r="B25" s="123"/>
      <c r="C25" s="124" t="s">
        <v>71</v>
      </c>
      <c r="D25" s="123"/>
    </row>
    <row r="26" spans="1:4" ht="12.75" x14ac:dyDescent="0.2">
      <c r="A26" s="8" t="s">
        <v>74</v>
      </c>
      <c r="B26" s="121" t="s">
        <v>76</v>
      </c>
      <c r="C26" s="122"/>
      <c r="D26" s="123"/>
    </row>
    <row r="27" spans="1:4" ht="12.75" x14ac:dyDescent="0.2">
      <c r="A27" s="8" t="s">
        <v>20</v>
      </c>
      <c r="B27" s="121" t="s">
        <v>77</v>
      </c>
      <c r="C27" s="122"/>
      <c r="D27" s="123"/>
    </row>
    <row r="28" spans="1:4" ht="12.75" x14ac:dyDescent="0.2">
      <c r="A28" s="8" t="s">
        <v>21</v>
      </c>
      <c r="B28" s="121" t="s">
        <v>80</v>
      </c>
      <c r="C28" s="122"/>
      <c r="D28" s="123"/>
    </row>
    <row r="29" spans="1:4" ht="12.75" x14ac:dyDescent="0.2">
      <c r="A29" s="8" t="s">
        <v>82</v>
      </c>
      <c r="B29" s="121" t="s">
        <v>83</v>
      </c>
      <c r="C29" s="122"/>
      <c r="D29" s="123"/>
    </row>
    <row r="30" spans="1:4" ht="12.75" x14ac:dyDescent="0.2">
      <c r="A30" s="8" t="s">
        <v>86</v>
      </c>
      <c r="B30" s="121" t="s">
        <v>87</v>
      </c>
      <c r="C30" s="122"/>
      <c r="D30" s="123"/>
    </row>
    <row r="31" spans="1:4" ht="12.75" x14ac:dyDescent="0.2">
      <c r="A31" s="8" t="s">
        <v>90</v>
      </c>
      <c r="B31" s="121" t="s">
        <v>91</v>
      </c>
      <c r="C31" s="122"/>
      <c r="D31" s="123"/>
    </row>
    <row r="32" spans="1:4" ht="25.5" x14ac:dyDescent="0.2">
      <c r="A32" s="8" t="s">
        <v>25</v>
      </c>
      <c r="B32" s="121" t="s">
        <v>93</v>
      </c>
      <c r="C32" s="122"/>
      <c r="D32" s="123"/>
    </row>
    <row r="33" spans="1:4" ht="12.75" x14ac:dyDescent="0.2">
      <c r="A33" s="11" t="s">
        <v>94</v>
      </c>
      <c r="B33" s="134" t="s">
        <v>95</v>
      </c>
      <c r="C33" s="118"/>
      <c r="D33" s="119"/>
    </row>
    <row r="34" spans="1:4" ht="25.5" x14ac:dyDescent="0.2">
      <c r="A34" s="8" t="s">
        <v>27</v>
      </c>
      <c r="B34" s="121" t="s">
        <v>101</v>
      </c>
      <c r="C34" s="122"/>
      <c r="D34" s="123"/>
    </row>
    <row r="35" spans="1:4" ht="25.5" x14ac:dyDescent="0.2">
      <c r="A35" s="8" t="s">
        <v>28</v>
      </c>
      <c r="B35" s="121" t="s">
        <v>105</v>
      </c>
      <c r="C35" s="122"/>
      <c r="D35" s="123"/>
    </row>
    <row r="36" spans="1:4" ht="12.75" x14ac:dyDescent="0.2">
      <c r="A36" s="8" t="s">
        <v>108</v>
      </c>
      <c r="B36" s="121" t="s">
        <v>109</v>
      </c>
      <c r="C36" s="122"/>
      <c r="D36" s="123"/>
    </row>
    <row r="37" spans="1:4" ht="12.75" x14ac:dyDescent="0.2">
      <c r="A37" s="8" t="s">
        <v>30</v>
      </c>
      <c r="B37" s="121" t="s">
        <v>110</v>
      </c>
      <c r="C37" s="122"/>
      <c r="D37" s="123"/>
    </row>
    <row r="38" spans="1:4" ht="25.5" x14ac:dyDescent="0.2">
      <c r="A38" s="8" t="s">
        <v>112</v>
      </c>
      <c r="B38" s="121" t="s">
        <v>114</v>
      </c>
      <c r="C38" s="122"/>
      <c r="D38" s="123"/>
    </row>
    <row r="39" spans="1:4" ht="38.25" x14ac:dyDescent="0.2">
      <c r="A39" s="8" t="s">
        <v>32</v>
      </c>
      <c r="B39" s="121" t="s">
        <v>118</v>
      </c>
      <c r="C39" s="122"/>
      <c r="D39" s="123"/>
    </row>
    <row r="40" spans="1:4" ht="12.75" x14ac:dyDescent="0.2">
      <c r="A40" s="8" t="s">
        <v>33</v>
      </c>
      <c r="B40" s="121" t="s">
        <v>121</v>
      </c>
      <c r="C40" s="122"/>
      <c r="D40" s="123"/>
    </row>
    <row r="41" spans="1:4" ht="25.5" x14ac:dyDescent="0.2">
      <c r="A41" s="8" t="s">
        <v>34</v>
      </c>
      <c r="B41" s="121" t="s">
        <v>126</v>
      </c>
      <c r="C41" s="122"/>
      <c r="D41" s="123"/>
    </row>
    <row r="42" spans="1:4" ht="25.5" x14ac:dyDescent="0.2">
      <c r="A42" s="8" t="s">
        <v>128</v>
      </c>
      <c r="B42" s="121" t="s">
        <v>129</v>
      </c>
      <c r="C42" s="122"/>
      <c r="D42" s="123"/>
    </row>
    <row r="43" spans="1:4" ht="12.75" x14ac:dyDescent="0.2">
      <c r="A43" s="8" t="s">
        <v>36</v>
      </c>
      <c r="B43" s="121" t="s">
        <v>131</v>
      </c>
      <c r="C43" s="122"/>
      <c r="D43" s="123"/>
    </row>
    <row r="44" spans="1:4" ht="63.75" x14ac:dyDescent="0.2">
      <c r="A44" s="8" t="s">
        <v>133</v>
      </c>
      <c r="B44" s="121" t="s">
        <v>134</v>
      </c>
      <c r="C44" s="122"/>
      <c r="D44" s="123"/>
    </row>
    <row r="45" spans="1:4" ht="12.75" x14ac:dyDescent="0.2">
      <c r="A45" s="125" t="s">
        <v>137</v>
      </c>
      <c r="B45" s="128" t="s">
        <v>142</v>
      </c>
      <c r="C45" s="124" t="s">
        <v>145</v>
      </c>
      <c r="D45" s="123"/>
    </row>
    <row r="46" spans="1:4" ht="12.75" x14ac:dyDescent="0.2">
      <c r="A46" s="126"/>
      <c r="B46" s="129"/>
      <c r="C46" s="124" t="s">
        <v>148</v>
      </c>
      <c r="D46" s="123"/>
    </row>
    <row r="47" spans="1:4" ht="12.75" x14ac:dyDescent="0.2">
      <c r="A47" s="126"/>
      <c r="B47" s="129"/>
      <c r="C47" s="124" t="s">
        <v>150</v>
      </c>
      <c r="D47" s="123"/>
    </row>
    <row r="48" spans="1:4" ht="29.25" customHeight="1" x14ac:dyDescent="0.2">
      <c r="A48" s="127"/>
      <c r="B48" s="123"/>
      <c r="C48" s="124" t="s">
        <v>155</v>
      </c>
      <c r="D48" s="123"/>
    </row>
    <row r="49" spans="1:4" ht="12.75" x14ac:dyDescent="0.2">
      <c r="A49" s="8" t="s">
        <v>39</v>
      </c>
      <c r="B49" s="124" t="s">
        <v>156</v>
      </c>
      <c r="C49" s="122"/>
      <c r="D49" s="123"/>
    </row>
    <row r="51" spans="1:4" ht="12.75" x14ac:dyDescent="0.2">
      <c r="A51" s="120" t="s">
        <v>157</v>
      </c>
      <c r="B51" s="118"/>
      <c r="C51" s="118"/>
      <c r="D51" s="119"/>
    </row>
    <row r="52" spans="1:4" ht="54" customHeight="1" x14ac:dyDescent="0.2">
      <c r="A52" s="117" t="s">
        <v>165</v>
      </c>
      <c r="B52" s="118"/>
      <c r="C52" s="118"/>
      <c r="D52" s="119"/>
    </row>
    <row r="53" spans="1:4" ht="46.5" customHeight="1" x14ac:dyDescent="0.2">
      <c r="A53" s="117" t="s">
        <v>169</v>
      </c>
      <c r="B53" s="118"/>
      <c r="C53" s="118"/>
      <c r="D53" s="119"/>
    </row>
    <row r="54" spans="1:4" ht="53.25" customHeight="1" x14ac:dyDescent="0.2">
      <c r="A54" s="117" t="s">
        <v>175</v>
      </c>
      <c r="B54" s="118"/>
      <c r="C54" s="118"/>
      <c r="D54" s="119"/>
    </row>
    <row r="55" spans="1:4" ht="51" customHeight="1" x14ac:dyDescent="0.2">
      <c r="A55" s="117" t="s">
        <v>178</v>
      </c>
      <c r="B55" s="118"/>
      <c r="C55" s="118"/>
      <c r="D55" s="119"/>
    </row>
    <row r="56" spans="1:4" ht="30" customHeight="1" x14ac:dyDescent="0.2">
      <c r="A56" s="117" t="s">
        <v>182</v>
      </c>
      <c r="B56" s="118"/>
      <c r="C56" s="118"/>
      <c r="D56" s="119"/>
    </row>
  </sheetData>
  <mergeCells count="58">
    <mergeCell ref="A8:D8"/>
    <mergeCell ref="A9:D9"/>
    <mergeCell ref="A4:D4"/>
    <mergeCell ref="A1:D1"/>
    <mergeCell ref="A2:D2"/>
    <mergeCell ref="A3:D3"/>
    <mergeCell ref="A7:D7"/>
    <mergeCell ref="A6:D6"/>
    <mergeCell ref="A5:D5"/>
    <mergeCell ref="A18:A25"/>
    <mergeCell ref="C19:D19"/>
    <mergeCell ref="C25:D25"/>
    <mergeCell ref="B38:D38"/>
    <mergeCell ref="B35:D35"/>
    <mergeCell ref="B36:D36"/>
    <mergeCell ref="B37:D37"/>
    <mergeCell ref="B34:D34"/>
    <mergeCell ref="B33:D33"/>
    <mergeCell ref="B32:D32"/>
    <mergeCell ref="B12:D12"/>
    <mergeCell ref="B11:D11"/>
    <mergeCell ref="B17:D17"/>
    <mergeCell ref="C18:D18"/>
    <mergeCell ref="B16:D16"/>
    <mergeCell ref="B18:B25"/>
    <mergeCell ref="B39:D39"/>
    <mergeCell ref="B13:D13"/>
    <mergeCell ref="B15:D15"/>
    <mergeCell ref="B14:D14"/>
    <mergeCell ref="B30:D30"/>
    <mergeCell ref="B29:D29"/>
    <mergeCell ref="B27:D27"/>
    <mergeCell ref="B28:D28"/>
    <mergeCell ref="B26:D26"/>
    <mergeCell ref="B31:D31"/>
    <mergeCell ref="C22:D22"/>
    <mergeCell ref="C23:D23"/>
    <mergeCell ref="C20:D20"/>
    <mergeCell ref="C21:D21"/>
    <mergeCell ref="C24:D24"/>
    <mergeCell ref="B49:D49"/>
    <mergeCell ref="A53:D53"/>
    <mergeCell ref="B45:B48"/>
    <mergeCell ref="C45:D45"/>
    <mergeCell ref="B40:D40"/>
    <mergeCell ref="B41:D41"/>
    <mergeCell ref="C46:D46"/>
    <mergeCell ref="C47:D47"/>
    <mergeCell ref="B42:D42"/>
    <mergeCell ref="A45:A48"/>
    <mergeCell ref="B43:D43"/>
    <mergeCell ref="B44:D44"/>
    <mergeCell ref="C48:D48"/>
    <mergeCell ref="A54:D54"/>
    <mergeCell ref="A55:D55"/>
    <mergeCell ref="A56:D56"/>
    <mergeCell ref="A51:D51"/>
    <mergeCell ref="A52:D5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2017-12-22T19:25:10Z</dcterms:modified>
</cp:coreProperties>
</file>