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CC1" sheetId="1" r:id="rId1"/>
    <sheet name="TCC2" sheetId="3" r:id="rId2"/>
  </sheets>
  <calcPr calcId="152511"/>
</workbook>
</file>

<file path=xl/calcChain.xml><?xml version="1.0" encoding="utf-8"?>
<calcChain xmlns="http://schemas.openxmlformats.org/spreadsheetml/2006/main">
  <c r="C26" i="3" l="1"/>
  <c r="C30" i="3" s="1"/>
  <c r="B26" i="3"/>
  <c r="B30" i="3" s="1"/>
  <c r="C15" i="3"/>
  <c r="C29" i="3" s="1"/>
  <c r="B15" i="3"/>
  <c r="B29" i="3" s="1"/>
  <c r="C26" i="1"/>
  <c r="C30" i="1" s="1"/>
  <c r="B26" i="1"/>
  <c r="B30" i="1" s="1"/>
  <c r="C15" i="1"/>
  <c r="C29" i="1" s="1"/>
  <c r="B15" i="1"/>
  <c r="B29" i="1" s="1"/>
  <c r="C31" i="3" l="1"/>
  <c r="C32" i="3" s="1"/>
  <c r="B31" i="3"/>
  <c r="B32" i="3" s="1"/>
  <c r="B31" i="1"/>
  <c r="B32" i="1" s="1"/>
  <c r="C31" i="1"/>
  <c r="C32" i="1" s="1"/>
  <c r="B34" i="3" l="1"/>
  <c r="B34" i="1"/>
</calcChain>
</file>

<file path=xl/sharedStrings.xml><?xml version="1.0" encoding="utf-8"?>
<sst xmlns="http://schemas.openxmlformats.org/spreadsheetml/2006/main" count="90" uniqueCount="42">
  <si>
    <t>AVALIAÇÃO DOS ELEMENTOS FORMAIS</t>
  </si>
  <si>
    <t>O texto é organizado, fluente, utiliza tempos verbais adequados e apresenta todos os itens relacionados à verificação da exequibilidade da proposta de pesquisa.</t>
  </si>
  <si>
    <t>O texto segue as normas do  Modelo de Artigo para Conferências da IEEE, no que se refere às citações, numeração de páginas, tabelas, figuras e quadros.</t>
  </si>
  <si>
    <t>AVALIAÇÃO DOS ELEMENTOS DE METODOLOGIA E CONTEÚDO</t>
  </si>
  <si>
    <t>A contextualização do trabalho demonstra a importância e a atualidade do problema a resolver, bem como a pertinência dos objetivos e os possíveis impactos dos resultados esperados.</t>
  </si>
  <si>
    <t>O objetivo geral está bem definido, apresentando relação com o título e o conteúdo da proposta de pesquisa.</t>
  </si>
  <si>
    <t>Os objetivos específicos são meios ou partes do objetivo geral.</t>
  </si>
  <si>
    <t>O tema e o problema de pesquisa estão definidos e delimitados com clareza, objetividade e mantêm coerência entre si.</t>
  </si>
  <si>
    <t>A metodologia proposta está adequada e será desenvolvida atendendo suas especificações técnicas.</t>
  </si>
  <si>
    <t>O referencial teórico apresenta referências de qualidade e de procedência recomendada.</t>
  </si>
  <si>
    <t>Ao longo do texto, o autor apresenta poder argumentativo de forma coerente.</t>
  </si>
  <si>
    <t>Considerada em seu todo, a proposta de pesquisa é exequível.</t>
  </si>
  <si>
    <t>Soma</t>
  </si>
  <si>
    <t>PARTE ESCRITA (70 % da nota final)</t>
  </si>
  <si>
    <t>PARTE ORAL</t>
  </si>
  <si>
    <t>AVALIAÇÃO DA APRESENTAÇÃO ORAL DO PROJETO DE PESQUISA</t>
  </si>
  <si>
    <t>Uso do recurso audiovisual, com sua utilização tão somente como ferramenta de apoio.</t>
  </si>
  <si>
    <t>Postura, linguagem adequada, clareza e adequação ao tempo de apresentação.</t>
  </si>
  <si>
    <t>Apresentação clara e objetiva do projeto de pesquisa numa sequência lógica.</t>
  </si>
  <si>
    <t>AVALIAÇÃO DA DEFESA ORAL DO PROJETO DE PESQUISA</t>
  </si>
  <si>
    <t>Enunciação, delimitação, caracterização e contextualização do tema e do problema de pesquisa.</t>
  </si>
  <si>
    <t>Conhecimento da teoria e das fontes de referência que deverão ser utilizadas para construção do projeto.</t>
  </si>
  <si>
    <t>Soma ponderada</t>
  </si>
  <si>
    <t>NOTA FINAL</t>
  </si>
  <si>
    <t>Parte Escrita (70%)</t>
  </si>
  <si>
    <t>Parte Oral (30%)</t>
  </si>
  <si>
    <t>AVALIADOR 1</t>
  </si>
  <si>
    <t>AVALIADOR 2</t>
  </si>
  <si>
    <t>Nota (0 a 10)</t>
  </si>
  <si>
    <t>Nota Final do Avaliador</t>
  </si>
  <si>
    <t>NOTA FINAL DOS AVALIADORES</t>
  </si>
  <si>
    <t>Demonstra domínio do assunto* (peso 5).</t>
  </si>
  <si>
    <t>Nota Final TCC 1 - Engenharia de Controle e Automação</t>
  </si>
  <si>
    <t>Nota Final TCC 2 - Engenharia de Controle e Automação</t>
  </si>
  <si>
    <t>Os objetivos definidos foram alcançados no trabalho?</t>
  </si>
  <si>
    <t>As limitações do trabalho estão definidas e expressas ao longo do texto?</t>
  </si>
  <si>
    <t>A metodologia empregada está adequada e foi desenvolvida atendendo suas especificações técnicas?</t>
  </si>
  <si>
    <t>O referencial teórico apresenta referências de qualidade e de procedência recomendada?</t>
  </si>
  <si>
    <t>A pesquisa, a análise e a construção das conclusões estão sustentadas pelo referencial teórico, de uma forma efetiva, possibilitando a consecução dos seus objetivos?</t>
  </si>
  <si>
    <t>Ao longo do texto, o autor apresenta poder argumentativo de forma coerente?</t>
  </si>
  <si>
    <t>A análise dos resultados está fundamentada no referencial teórico, considera os dados e as informações obtidos pelos procedimentos metodológicos definidos e apresenta constribuições práticas ao caso estudado?</t>
  </si>
  <si>
    <t>As conclusões retomam os objetivos definidos, encerrando o trabalho de forma adequada?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</si>
</sst>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171" fontId="5" fillId="4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71" fontId="10" fillId="5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opLeftCell="A19" zoomScale="90" zoomScaleNormal="90" workbookViewId="0">
      <selection activeCell="A28" sqref="A28"/>
    </sheetView>
  </sheetViews>
  <sheetFormatPr defaultRowHeight="12" x14ac:dyDescent="0.2"/>
  <cols>
    <col min="1" max="1" width="67.85546875" style="3" customWidth="1"/>
    <col min="2" max="3" width="12.7109375" style="3" bestFit="1" customWidth="1"/>
    <col min="4" max="16384" width="9.140625" style="3"/>
  </cols>
  <sheetData>
    <row r="1" spans="1:3" ht="24" customHeight="1" x14ac:dyDescent="0.2">
      <c r="A1" s="2" t="s">
        <v>32</v>
      </c>
      <c r="B1" s="2"/>
      <c r="C1" s="2"/>
    </row>
    <row r="2" spans="1:3" ht="24" customHeight="1" x14ac:dyDescent="0.2">
      <c r="A2" s="4" t="s">
        <v>13</v>
      </c>
      <c r="B2" s="5" t="s">
        <v>26</v>
      </c>
      <c r="C2" s="5" t="s">
        <v>27</v>
      </c>
    </row>
    <row r="3" spans="1:3" x14ac:dyDescent="0.2">
      <c r="A3" s="6" t="s">
        <v>0</v>
      </c>
      <c r="B3" s="6" t="s">
        <v>28</v>
      </c>
      <c r="C3" s="6" t="s">
        <v>28</v>
      </c>
    </row>
    <row r="4" spans="1:3" ht="24" x14ac:dyDescent="0.2">
      <c r="A4" s="7" t="s">
        <v>1</v>
      </c>
      <c r="B4" s="1"/>
      <c r="C4" s="1"/>
    </row>
    <row r="5" spans="1:3" ht="24" x14ac:dyDescent="0.2">
      <c r="A5" s="7" t="s">
        <v>2</v>
      </c>
      <c r="B5" s="1"/>
      <c r="C5" s="1"/>
    </row>
    <row r="6" spans="1:3" x14ac:dyDescent="0.2">
      <c r="A6" s="6" t="s">
        <v>3</v>
      </c>
      <c r="B6" s="6" t="s">
        <v>28</v>
      </c>
      <c r="C6" s="6" t="s">
        <v>28</v>
      </c>
    </row>
    <row r="7" spans="1:3" ht="36" x14ac:dyDescent="0.2">
      <c r="A7" s="7" t="s">
        <v>4</v>
      </c>
      <c r="B7" s="1"/>
      <c r="C7" s="1"/>
    </row>
    <row r="8" spans="1:3" ht="24" x14ac:dyDescent="0.2">
      <c r="A8" s="7" t="s">
        <v>5</v>
      </c>
      <c r="B8" s="1"/>
      <c r="C8" s="1"/>
    </row>
    <row r="9" spans="1:3" ht="15" x14ac:dyDescent="0.2">
      <c r="A9" s="7" t="s">
        <v>6</v>
      </c>
      <c r="B9" s="1"/>
      <c r="C9" s="1"/>
    </row>
    <row r="10" spans="1:3" ht="24" x14ac:dyDescent="0.2">
      <c r="A10" s="7" t="s">
        <v>7</v>
      </c>
      <c r="B10" s="1"/>
      <c r="C10" s="1"/>
    </row>
    <row r="11" spans="1:3" ht="24" x14ac:dyDescent="0.2">
      <c r="A11" s="7" t="s">
        <v>8</v>
      </c>
      <c r="B11" s="1"/>
      <c r="C11" s="1"/>
    </row>
    <row r="12" spans="1:3" ht="24" x14ac:dyDescent="0.2">
      <c r="A12" s="7" t="s">
        <v>9</v>
      </c>
      <c r="B12" s="1"/>
      <c r="C12" s="1"/>
    </row>
    <row r="13" spans="1:3" ht="15" x14ac:dyDescent="0.2">
      <c r="A13" s="7" t="s">
        <v>10</v>
      </c>
      <c r="B13" s="1"/>
      <c r="C13" s="1"/>
    </row>
    <row r="14" spans="1:3" ht="15" x14ac:dyDescent="0.2">
      <c r="A14" s="7" t="s">
        <v>11</v>
      </c>
      <c r="B14" s="1"/>
      <c r="C14" s="1"/>
    </row>
    <row r="15" spans="1:3" ht="15.75" x14ac:dyDescent="0.2">
      <c r="A15" s="9" t="s">
        <v>12</v>
      </c>
      <c r="B15" s="10">
        <f>SUM(B4:B5,B7:B14)</f>
        <v>0</v>
      </c>
      <c r="C15" s="10">
        <f>SUM(C4:C5,C7:C14)</f>
        <v>0</v>
      </c>
    </row>
    <row r="16" spans="1:3" ht="15.75" x14ac:dyDescent="0.2">
      <c r="A16" s="11"/>
      <c r="B16" s="12"/>
      <c r="C16" s="13"/>
    </row>
    <row r="17" spans="1:4" ht="24.75" customHeight="1" x14ac:dyDescent="0.2">
      <c r="A17" s="4" t="s">
        <v>14</v>
      </c>
      <c r="B17" s="5" t="s">
        <v>26</v>
      </c>
      <c r="C17" s="5" t="s">
        <v>27</v>
      </c>
    </row>
    <row r="18" spans="1:4" x14ac:dyDescent="0.2">
      <c r="A18" s="6" t="s">
        <v>15</v>
      </c>
      <c r="B18" s="6" t="s">
        <v>28</v>
      </c>
      <c r="C18" s="6" t="s">
        <v>28</v>
      </c>
    </row>
    <row r="19" spans="1:4" ht="12" customHeight="1" x14ac:dyDescent="0.2">
      <c r="A19" s="7" t="s">
        <v>16</v>
      </c>
      <c r="B19" s="1"/>
      <c r="C19" s="1"/>
    </row>
    <row r="20" spans="1:4" ht="15" x14ac:dyDescent="0.2">
      <c r="A20" s="7" t="s">
        <v>17</v>
      </c>
      <c r="B20" s="1"/>
      <c r="C20" s="1"/>
    </row>
    <row r="21" spans="1:4" ht="15" x14ac:dyDescent="0.2">
      <c r="A21" s="7" t="s">
        <v>18</v>
      </c>
      <c r="B21" s="1"/>
      <c r="C21" s="1"/>
    </row>
    <row r="22" spans="1:4" x14ac:dyDescent="0.2">
      <c r="A22" s="6" t="s">
        <v>19</v>
      </c>
      <c r="B22" s="6" t="s">
        <v>28</v>
      </c>
      <c r="C22" s="6" t="s">
        <v>28</v>
      </c>
    </row>
    <row r="23" spans="1:4" ht="15" x14ac:dyDescent="0.2">
      <c r="A23" s="7" t="s">
        <v>31</v>
      </c>
      <c r="B23" s="1"/>
      <c r="C23" s="1"/>
    </row>
    <row r="24" spans="1:4" ht="24" x14ac:dyDescent="0.2">
      <c r="A24" s="7" t="s">
        <v>20</v>
      </c>
      <c r="B24" s="1"/>
      <c r="C24" s="1"/>
    </row>
    <row r="25" spans="1:4" ht="24" x14ac:dyDescent="0.2">
      <c r="A25" s="7" t="s">
        <v>21</v>
      </c>
      <c r="B25" s="1"/>
      <c r="C25" s="1"/>
    </row>
    <row r="26" spans="1:4" ht="16.5" customHeight="1" x14ac:dyDescent="0.25">
      <c r="A26" s="14" t="s">
        <v>22</v>
      </c>
      <c r="B26" s="10">
        <f>SUM(B19:B21,5*B23,B24:B25)</f>
        <v>0</v>
      </c>
      <c r="C26" s="10">
        <f>SUM(C19:C21,5*C23,C24:C25)</f>
        <v>0</v>
      </c>
    </row>
    <row r="27" spans="1:4" ht="16.5" customHeight="1" x14ac:dyDescent="0.25">
      <c r="A27" s="15"/>
      <c r="B27" s="16"/>
      <c r="C27" s="17"/>
    </row>
    <row r="28" spans="1:4" ht="24.75" customHeight="1" x14ac:dyDescent="0.2">
      <c r="A28" s="4" t="s">
        <v>30</v>
      </c>
      <c r="B28" s="5" t="s">
        <v>26</v>
      </c>
      <c r="C28" s="5" t="s">
        <v>27</v>
      </c>
    </row>
    <row r="29" spans="1:4" ht="15" x14ac:dyDescent="0.2">
      <c r="A29" s="7" t="s">
        <v>24</v>
      </c>
      <c r="B29" s="8">
        <f>0.7*B15</f>
        <v>0</v>
      </c>
      <c r="C29" s="8">
        <f>0.7*C15</f>
        <v>0</v>
      </c>
      <c r="D29" s="18"/>
    </row>
    <row r="30" spans="1:4" ht="15" x14ac:dyDescent="0.2">
      <c r="A30" s="7" t="s">
        <v>25</v>
      </c>
      <c r="B30" s="8">
        <f>0.3*B26</f>
        <v>0</v>
      </c>
      <c r="C30" s="8">
        <f>0.3*C26</f>
        <v>0</v>
      </c>
      <c r="D30" s="18"/>
    </row>
    <row r="31" spans="1:4" ht="15" x14ac:dyDescent="0.2">
      <c r="A31" s="19" t="s">
        <v>12</v>
      </c>
      <c r="B31" s="20">
        <f>SUM(B29:B30)</f>
        <v>0</v>
      </c>
      <c r="C31" s="20">
        <f>SUM(C29:C30)</f>
        <v>0</v>
      </c>
    </row>
    <row r="32" spans="1:4" ht="24" customHeight="1" x14ac:dyDescent="0.2">
      <c r="A32" s="21" t="s">
        <v>29</v>
      </c>
      <c r="B32" s="22">
        <f>B31/10</f>
        <v>0</v>
      </c>
      <c r="C32" s="22">
        <f>C31/10</f>
        <v>0</v>
      </c>
    </row>
    <row r="34" spans="1:3" ht="24" customHeight="1" x14ac:dyDescent="0.2">
      <c r="A34" s="23" t="s">
        <v>23</v>
      </c>
      <c r="B34" s="24">
        <f>AVERAGE(B32:C32)</f>
        <v>0</v>
      </c>
      <c r="C34" s="24"/>
    </row>
  </sheetData>
  <sheetProtection algorithmName="SHA-512" hashValue="aTOTKY/SXiwqRqvivnk3SwKQpI55/OUU7N3OyTTEXyj8voIOCjtNiLTWH5Rxz5B1rhPElzS++bSU+ogjb72Eww==" saltValue="kLNED+gBB9/DqXqeALBLig==" spinCount="100000" sheet="1" objects="1" scenarios="1"/>
  <mergeCells count="4">
    <mergeCell ref="B34:C34"/>
    <mergeCell ref="A16:C16"/>
    <mergeCell ref="A27:C27"/>
    <mergeCell ref="A1:C1"/>
  </mergeCells>
  <dataValidations count="1">
    <dataValidation type="decimal" allowBlank="1" showErrorMessage="1" errorTitle="Erro" error="Inserir valores entre 0 e 10." sqref="B4:C5 B7:C14 B19:C21 B23:C25">
      <formula1>0</formula1>
      <formula2>10</formula2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16" zoomScale="90" zoomScaleNormal="90" workbookViewId="0">
      <selection activeCell="B24" sqref="B24"/>
    </sheetView>
  </sheetViews>
  <sheetFormatPr defaultRowHeight="12" x14ac:dyDescent="0.2"/>
  <cols>
    <col min="1" max="1" width="67.85546875" style="3" customWidth="1"/>
    <col min="2" max="3" width="12.7109375" style="3" bestFit="1" customWidth="1"/>
    <col min="4" max="16384" width="9.140625" style="3"/>
  </cols>
  <sheetData>
    <row r="1" spans="1:3" ht="24" customHeight="1" x14ac:dyDescent="0.2">
      <c r="A1" s="2" t="s">
        <v>33</v>
      </c>
      <c r="B1" s="2"/>
      <c r="C1" s="2"/>
    </row>
    <row r="2" spans="1:3" ht="24" customHeight="1" x14ac:dyDescent="0.2">
      <c r="A2" s="4" t="s">
        <v>13</v>
      </c>
      <c r="B2" s="5" t="s">
        <v>26</v>
      </c>
      <c r="C2" s="5" t="s">
        <v>27</v>
      </c>
    </row>
    <row r="3" spans="1:3" x14ac:dyDescent="0.2">
      <c r="A3" s="6" t="s">
        <v>0</v>
      </c>
      <c r="B3" s="6" t="s">
        <v>28</v>
      </c>
      <c r="C3" s="6" t="s">
        <v>28</v>
      </c>
    </row>
    <row r="4" spans="1:3" ht="24" x14ac:dyDescent="0.2">
      <c r="A4" s="7" t="s">
        <v>1</v>
      </c>
      <c r="B4" s="1"/>
      <c r="C4" s="1"/>
    </row>
    <row r="5" spans="1:3" ht="24" x14ac:dyDescent="0.2">
      <c r="A5" s="7" t="s">
        <v>2</v>
      </c>
      <c r="B5" s="1"/>
      <c r="C5" s="1"/>
    </row>
    <row r="6" spans="1:3" x14ac:dyDescent="0.2">
      <c r="A6" s="6" t="s">
        <v>3</v>
      </c>
      <c r="B6" s="6" t="s">
        <v>28</v>
      </c>
      <c r="C6" s="6" t="s">
        <v>28</v>
      </c>
    </row>
    <row r="7" spans="1:3" ht="15" x14ac:dyDescent="0.2">
      <c r="A7" s="7" t="s">
        <v>34</v>
      </c>
      <c r="B7" s="1"/>
      <c r="C7" s="1"/>
    </row>
    <row r="8" spans="1:3" ht="15" x14ac:dyDescent="0.2">
      <c r="A8" s="7" t="s">
        <v>35</v>
      </c>
      <c r="B8" s="1"/>
      <c r="C8" s="1"/>
    </row>
    <row r="9" spans="1:3" ht="24" x14ac:dyDescent="0.2">
      <c r="A9" s="7" t="s">
        <v>36</v>
      </c>
      <c r="B9" s="1"/>
      <c r="C9" s="1"/>
    </row>
    <row r="10" spans="1:3" ht="24" x14ac:dyDescent="0.2">
      <c r="A10" s="7" t="s">
        <v>37</v>
      </c>
      <c r="B10" s="1"/>
      <c r="C10" s="1"/>
    </row>
    <row r="11" spans="1:3" ht="36" x14ac:dyDescent="0.2">
      <c r="A11" s="7" t="s">
        <v>38</v>
      </c>
      <c r="B11" s="1"/>
      <c r="C11" s="1"/>
    </row>
    <row r="12" spans="1:3" ht="15" x14ac:dyDescent="0.2">
      <c r="A12" s="7" t="s">
        <v>39</v>
      </c>
      <c r="B12" s="1"/>
      <c r="C12" s="1"/>
    </row>
    <row r="13" spans="1:3" ht="36" x14ac:dyDescent="0.2">
      <c r="A13" s="7" t="s">
        <v>40</v>
      </c>
      <c r="B13" s="1"/>
      <c r="C13" s="1"/>
    </row>
    <row r="14" spans="1:3" ht="24" x14ac:dyDescent="0.2">
      <c r="A14" s="7" t="s">
        <v>41</v>
      </c>
      <c r="B14" s="1"/>
      <c r="C14" s="1"/>
    </row>
    <row r="15" spans="1:3" ht="15.75" x14ac:dyDescent="0.2">
      <c r="A15" s="9" t="s">
        <v>12</v>
      </c>
      <c r="B15" s="10">
        <f>SUM(B4:B5,B7:B14)</f>
        <v>0</v>
      </c>
      <c r="C15" s="10">
        <f>SUM(C4:C5,C7:C14)</f>
        <v>0</v>
      </c>
    </row>
    <row r="16" spans="1:3" ht="15.75" x14ac:dyDescent="0.2">
      <c r="A16" s="11"/>
      <c r="B16" s="12"/>
      <c r="C16" s="13"/>
    </row>
    <row r="17" spans="1:4" ht="24.75" customHeight="1" x14ac:dyDescent="0.2">
      <c r="A17" s="4" t="s">
        <v>14</v>
      </c>
      <c r="B17" s="5" t="s">
        <v>26</v>
      </c>
      <c r="C17" s="5" t="s">
        <v>27</v>
      </c>
    </row>
    <row r="18" spans="1:4" x14ac:dyDescent="0.2">
      <c r="A18" s="6" t="s">
        <v>15</v>
      </c>
      <c r="B18" s="6" t="s">
        <v>28</v>
      </c>
      <c r="C18" s="6" t="s">
        <v>28</v>
      </c>
    </row>
    <row r="19" spans="1:4" ht="12" customHeight="1" x14ac:dyDescent="0.2">
      <c r="A19" s="7" t="s">
        <v>16</v>
      </c>
      <c r="B19" s="1"/>
      <c r="C19" s="1"/>
    </row>
    <row r="20" spans="1:4" ht="15" x14ac:dyDescent="0.2">
      <c r="A20" s="7" t="s">
        <v>17</v>
      </c>
      <c r="B20" s="1"/>
      <c r="C20" s="1"/>
    </row>
    <row r="21" spans="1:4" ht="15" x14ac:dyDescent="0.2">
      <c r="A21" s="7" t="s">
        <v>18</v>
      </c>
      <c r="B21" s="1"/>
      <c r="C21" s="1"/>
    </row>
    <row r="22" spans="1:4" x14ac:dyDescent="0.2">
      <c r="A22" s="6" t="s">
        <v>19</v>
      </c>
      <c r="B22" s="6" t="s">
        <v>28</v>
      </c>
      <c r="C22" s="6" t="s">
        <v>28</v>
      </c>
    </row>
    <row r="23" spans="1:4" ht="15" x14ac:dyDescent="0.2">
      <c r="A23" s="7" t="s">
        <v>31</v>
      </c>
      <c r="B23" s="1"/>
      <c r="C23" s="1"/>
    </row>
    <row r="24" spans="1:4" ht="24" x14ac:dyDescent="0.2">
      <c r="A24" s="7" t="s">
        <v>20</v>
      </c>
      <c r="B24" s="1"/>
      <c r="C24" s="1"/>
    </row>
    <row r="25" spans="1:4" ht="24" x14ac:dyDescent="0.2">
      <c r="A25" s="7" t="s">
        <v>21</v>
      </c>
      <c r="B25" s="1"/>
      <c r="C25" s="1"/>
    </row>
    <row r="26" spans="1:4" ht="16.5" customHeight="1" x14ac:dyDescent="0.25">
      <c r="A26" s="14" t="s">
        <v>22</v>
      </c>
      <c r="B26" s="10">
        <f>SUM(B19:B21,5*B23,B24:B25)</f>
        <v>0</v>
      </c>
      <c r="C26" s="10">
        <f>SUM(C19:C21,5*C23,C24:C25)</f>
        <v>0</v>
      </c>
    </row>
    <row r="27" spans="1:4" ht="16.5" customHeight="1" x14ac:dyDescent="0.25">
      <c r="A27" s="15"/>
      <c r="B27" s="16"/>
      <c r="C27" s="17"/>
    </row>
    <row r="28" spans="1:4" ht="24.75" customHeight="1" x14ac:dyDescent="0.2">
      <c r="A28" s="4" t="s">
        <v>30</v>
      </c>
      <c r="B28" s="5" t="s">
        <v>26</v>
      </c>
      <c r="C28" s="5" t="s">
        <v>27</v>
      </c>
    </row>
    <row r="29" spans="1:4" ht="15" x14ac:dyDescent="0.2">
      <c r="A29" s="7" t="s">
        <v>24</v>
      </c>
      <c r="B29" s="8">
        <f>0.7*B15</f>
        <v>0</v>
      </c>
      <c r="C29" s="8">
        <f>0.7*C15</f>
        <v>0</v>
      </c>
      <c r="D29" s="18"/>
    </row>
    <row r="30" spans="1:4" ht="15" x14ac:dyDescent="0.2">
      <c r="A30" s="7" t="s">
        <v>25</v>
      </c>
      <c r="B30" s="8">
        <f>0.3*B26</f>
        <v>0</v>
      </c>
      <c r="C30" s="8">
        <f>0.3*C26</f>
        <v>0</v>
      </c>
      <c r="D30" s="18"/>
    </row>
    <row r="31" spans="1:4" ht="15" x14ac:dyDescent="0.2">
      <c r="A31" s="19" t="s">
        <v>12</v>
      </c>
      <c r="B31" s="20">
        <f>SUM(B29:B30)</f>
        <v>0</v>
      </c>
      <c r="C31" s="20">
        <f>SUM(C29:C30)</f>
        <v>0</v>
      </c>
    </row>
    <row r="32" spans="1:4" ht="24" customHeight="1" x14ac:dyDescent="0.2">
      <c r="A32" s="21" t="s">
        <v>29</v>
      </c>
      <c r="B32" s="22">
        <f>B31/10</f>
        <v>0</v>
      </c>
      <c r="C32" s="22">
        <f>C31/10</f>
        <v>0</v>
      </c>
    </row>
    <row r="34" spans="1:3" ht="24" customHeight="1" x14ac:dyDescent="0.2">
      <c r="A34" s="23" t="s">
        <v>23</v>
      </c>
      <c r="B34" s="24">
        <f>AVERAGE(B32:C32)</f>
        <v>0</v>
      </c>
      <c r="C34" s="24"/>
    </row>
  </sheetData>
  <sheetProtection algorithmName="SHA-512" hashValue="NFmCOHoz4837QAKkq7eBAQ668EcdBBlOBkViu3G3S00trZmr62VQvYKpGKp7HdkT4MSdDkVjBnv1N56dQhVa+A==" saltValue="ZkHIdFpXDn3U6DJVsGPQlg==" spinCount="100000" sheet="1" objects="1" scenarios="1"/>
  <mergeCells count="4">
    <mergeCell ref="A1:C1"/>
    <mergeCell ref="A16:C16"/>
    <mergeCell ref="A27:C27"/>
    <mergeCell ref="B34:C34"/>
  </mergeCells>
  <dataValidations count="1">
    <dataValidation type="decimal" allowBlank="1" showErrorMessage="1" errorTitle="Erro" error="Inserir valores entre 0 e 10." sqref="B4:C5 B7:C14 B19:C21 B23:C25">
      <formula1>0</formula1>
      <formula2>10</formula2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TCC1</vt:lpstr>
      <vt:lpstr>TCC2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2016-12-19T16:56:23Z</dcterms:modified>
</cp:coreProperties>
</file>