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Plan1" sheetId="1" r:id="rId1"/>
  </sheets>
  <definedNames>
    <definedName name="_xlnm.Print_Area" localSheetId="0">Plan1!$A$1:$O$17</definedName>
  </definedNames>
  <calcPr calcId="145621"/>
</workbook>
</file>

<file path=xl/calcChain.xml><?xml version="1.0" encoding="utf-8"?>
<calcChain xmlns="http://schemas.openxmlformats.org/spreadsheetml/2006/main">
  <c r="L10" i="1" l="1"/>
  <c r="L6" i="1"/>
  <c r="L7" i="1"/>
  <c r="L8" i="1"/>
  <c r="L9" i="1"/>
  <c r="L5" i="1"/>
  <c r="K6" i="1"/>
  <c r="K7" i="1"/>
  <c r="K8" i="1"/>
  <c r="K9" i="1"/>
  <c r="K5" i="1"/>
  <c r="F10" i="1" l="1"/>
  <c r="H10" i="1" l="1"/>
  <c r="G10" i="1"/>
  <c r="I6" i="1" l="1"/>
  <c r="J6" i="1" s="1"/>
  <c r="I7" i="1"/>
  <c r="J7" i="1" s="1"/>
  <c r="I8" i="1"/>
  <c r="J8" i="1" s="1"/>
  <c r="I9" i="1"/>
  <c r="J9" i="1" s="1"/>
  <c r="I5" i="1"/>
  <c r="J5" i="1" s="1"/>
  <c r="M6" i="1"/>
  <c r="N6" i="1" s="1"/>
  <c r="M7" i="1"/>
  <c r="N7" i="1" s="1"/>
  <c r="M8" i="1"/>
  <c r="N8" i="1" s="1"/>
  <c r="O8" i="1" s="1"/>
  <c r="M9" i="1"/>
  <c r="N9" i="1" s="1"/>
  <c r="O9" i="1" s="1"/>
  <c r="M5" i="1"/>
  <c r="N5" i="1" s="1"/>
  <c r="O5" i="1" s="1"/>
  <c r="O6" i="1" l="1"/>
  <c r="N10" i="1"/>
  <c r="J10" i="1"/>
</calcChain>
</file>

<file path=xl/sharedStrings.xml><?xml version="1.0" encoding="utf-8"?>
<sst xmlns="http://schemas.openxmlformats.org/spreadsheetml/2006/main" count="44" uniqueCount="34">
  <si>
    <t>ITEM</t>
  </si>
  <si>
    <t>QTD. TOTAL</t>
  </si>
  <si>
    <t>TOTAL GLOBAL - MENOR PREÇO:</t>
  </si>
  <si>
    <t>NOME DO SERVIDOR</t>
  </si>
  <si>
    <t>SIAPE XXXXX</t>
  </si>
  <si>
    <t xml:space="preserve"> CNPJ: xx.xxx.xxx/xxxx-xx</t>
  </si>
  <si>
    <t>Descrição do objeto</t>
  </si>
  <si>
    <t xml:space="preserve"> MENOR PREÇO UNITÁRIO</t>
  </si>
  <si>
    <t>TOTAL POR ITEM - MENOR PREÇO</t>
  </si>
  <si>
    <t xml:space="preserve"> PREÇO MÉDIO UNITÁRIO</t>
  </si>
  <si>
    <t>TOTAL POR ITEM - PREÇO MÉDIO</t>
  </si>
  <si>
    <t>Responsável pela PESQUISA DE PREÇOS e elaboração do MAPA COMPARATIVO:</t>
  </si>
  <si>
    <t>MAPA COMPARATIVO DE PREÇOS</t>
  </si>
  <si>
    <t xml:space="preserve">Razão Social </t>
  </si>
  <si>
    <t>TOTAL GLOBAL -PREÇO MÉDIO:</t>
  </si>
  <si>
    <t>TOTAL POR FORNECEDOR:</t>
  </si>
  <si>
    <t>UN.DE VENDA</t>
  </si>
  <si>
    <t>cx.</t>
  </si>
  <si>
    <t>un.</t>
  </si>
  <si>
    <t>kg</t>
  </si>
  <si>
    <t>g</t>
  </si>
  <si>
    <t>litro</t>
  </si>
  <si>
    <t>GRUPO</t>
  </si>
  <si>
    <t>DESCRIÇÃO RESUMIDA</t>
  </si>
  <si>
    <t>TOTAL POR GRUPO -  PREÇO MÉDIO</t>
  </si>
  <si>
    <t>Farroupilha/RS, xx de mês de 2017.</t>
  </si>
  <si>
    <t>N/C = Fornecedor não cotou o item.</t>
  </si>
  <si>
    <t>N/C</t>
  </si>
  <si>
    <t>TOTAL GLOBAL - MEDIANA PREÇOS:</t>
  </si>
  <si>
    <t>TOTAL POR ITEM - MEDIANA PREÇOS</t>
  </si>
  <si>
    <t>Obs.02: Exclua as colunas A e O caso não vá se utilizar, na licitação, do agrupamento de itens. Para indicar a formação de grupos de adjudicação de itens, basta mesclar as células da coluna A (Grupo) que correspondem aos itens que comporão cada grupo, numerando-os sequencialmente, e aquelas da coluna O (Total por Grupo - Preço Médio), inserindo ali a fórmula da soma de seus respectivos valores Totais por Item - Preço Médio (coluna N).</t>
  </si>
  <si>
    <t xml:space="preserve">Obs.01: Para informa mais de três fornecedores, caso nem todos os consultados cotem todos os itens, inclua nova coluna entre as F / G / H e para os fornecedores que não forem cotados, substitua a informação de R$0,00 por N/C, mantendo a legenda da linha 10 (caso desnecessário, apague-a), " N/C = fornecedor não cotou o item", para evitar erro na fórmula de preço médio (coluna M), de mediana dos preços (coluna K) e de preços totais (colunas J, L  e N). </t>
  </si>
  <si>
    <t>Data da Cotação: xx/xx/2017</t>
  </si>
  <si>
    <t xml:space="preserve"> MEDIANA PREÇOS UNITÁRIOS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</si>
</sst>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[$R$]#,##0.00"/>
  </numFmts>
  <fonts count="10" x14ac:knownFonts="1">
    <font>
      <sz val="11"/>
      <color rgb="FF000000"/>
      <name val="Calibri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5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 wrapText="1"/>
    </xf>
    <xf numFmtId="8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8" fontId="3" fillId="0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2" borderId="5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9" fillId="4" borderId="1" xfId="2" applyNumberForma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8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4" borderId="0" xfId="2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8" fillId="3" borderId="2" xfId="1" applyBorder="1" applyAlignment="1">
      <alignment horizontal="center" vertical="center" textRotation="135"/>
    </xf>
    <xf numFmtId="0" fontId="8" fillId="3" borderId="6" xfId="1" applyBorder="1" applyAlignment="1">
      <alignment horizontal="center" vertical="center" textRotation="135"/>
    </xf>
    <xf numFmtId="0" fontId="8" fillId="3" borderId="3" xfId="1" applyBorder="1" applyAlignment="1">
      <alignment horizontal="center" vertical="center" textRotation="135"/>
    </xf>
    <xf numFmtId="0" fontId="6" fillId="0" borderId="3" xfId="0" applyFont="1" applyBorder="1" applyAlignment="1">
      <alignment vertical="center" wrapText="1"/>
    </xf>
    <xf numFmtId="0" fontId="8" fillId="3" borderId="0" xfId="1" applyAlignment="1">
      <alignment horizontal="left" wrapText="1"/>
    </xf>
    <xf numFmtId="0" fontId="9" fillId="4" borderId="0" xfId="2" applyAlignment="1">
      <alignment horizontal="left"/>
    </xf>
    <xf numFmtId="0" fontId="8" fillId="3" borderId="2" xfId="1" applyBorder="1" applyAlignment="1">
      <alignment horizontal="center" vertical="center" wrapText="1"/>
    </xf>
    <xf numFmtId="0" fontId="8" fillId="3" borderId="6" xfId="1" applyBorder="1" applyAlignment="1">
      <alignment horizontal="center" vertical="center" wrapText="1"/>
    </xf>
    <xf numFmtId="0" fontId="8" fillId="3" borderId="3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123825</xdr:colOff>
      <xdr:row>32</xdr:row>
      <xdr:rowOff>76200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447675</xdr:colOff>
      <xdr:row>34</xdr:row>
      <xdr:rowOff>85725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447675</xdr:colOff>
      <xdr:row>34</xdr:row>
      <xdr:rowOff>85725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"/>
  <sheetViews>
    <sheetView tabSelected="1" workbookViewId="0">
      <selection activeCell="H14" sqref="H14"/>
    </sheetView>
  </sheetViews>
  <sheetFormatPr defaultColWidth="15.140625" defaultRowHeight="15" customHeight="1" x14ac:dyDescent="0.25"/>
  <cols>
    <col min="1" max="1" width="5.85546875" customWidth="1"/>
    <col min="2" max="2" width="5.28515625" customWidth="1"/>
    <col min="3" max="3" width="18.7109375" customWidth="1"/>
    <col min="4" max="4" width="7.85546875" customWidth="1"/>
    <col min="5" max="5" width="6.85546875" customWidth="1"/>
    <col min="6" max="8" width="17.28515625" customWidth="1"/>
    <col min="9" max="9" width="9.85546875" customWidth="1"/>
    <col min="10" max="10" width="9.7109375" customWidth="1"/>
    <col min="11" max="11" width="11.140625" bestFit="1" customWidth="1"/>
    <col min="12" max="12" width="11.140625" customWidth="1"/>
    <col min="13" max="13" width="10.5703125" customWidth="1"/>
    <col min="14" max="14" width="9.42578125" customWidth="1"/>
    <col min="15" max="15" width="9" customWidth="1"/>
    <col min="16" max="30" width="7.5703125" customWidth="1"/>
  </cols>
  <sheetData>
    <row r="1" spans="1:15" ht="16.5" customHeight="1" x14ac:dyDescent="0.25">
      <c r="A1" s="18"/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8"/>
      <c r="O1" s="18"/>
    </row>
    <row r="2" spans="1:15" ht="45" customHeight="1" x14ac:dyDescent="0.25">
      <c r="A2" s="39" t="s">
        <v>22</v>
      </c>
      <c r="B2" s="37" t="s">
        <v>0</v>
      </c>
      <c r="C2" s="34" t="s">
        <v>23</v>
      </c>
      <c r="D2" s="34" t="s">
        <v>16</v>
      </c>
      <c r="E2" s="51" t="s">
        <v>1</v>
      </c>
      <c r="F2" s="19" t="s">
        <v>13</v>
      </c>
      <c r="G2" s="19" t="s">
        <v>13</v>
      </c>
      <c r="H2" s="19" t="s">
        <v>13</v>
      </c>
      <c r="I2" s="29" t="s">
        <v>7</v>
      </c>
      <c r="J2" s="31" t="s">
        <v>8</v>
      </c>
      <c r="K2" s="29" t="s">
        <v>33</v>
      </c>
      <c r="L2" s="31" t="s">
        <v>29</v>
      </c>
      <c r="M2" s="29" t="s">
        <v>9</v>
      </c>
      <c r="N2" s="31" t="s">
        <v>10</v>
      </c>
      <c r="O2" s="45" t="s">
        <v>24</v>
      </c>
    </row>
    <row r="3" spans="1:15" ht="45" customHeight="1" x14ac:dyDescent="0.25">
      <c r="A3" s="40"/>
      <c r="B3" s="37"/>
      <c r="C3" s="35"/>
      <c r="D3" s="35"/>
      <c r="E3" s="51"/>
      <c r="F3" s="15" t="s">
        <v>5</v>
      </c>
      <c r="G3" s="15" t="s">
        <v>5</v>
      </c>
      <c r="H3" s="15" t="s">
        <v>5</v>
      </c>
      <c r="I3" s="29"/>
      <c r="J3" s="31"/>
      <c r="K3" s="29"/>
      <c r="L3" s="31"/>
      <c r="M3" s="29"/>
      <c r="N3" s="31"/>
      <c r="O3" s="46"/>
    </row>
    <row r="4" spans="1:15" ht="31.5" customHeight="1" x14ac:dyDescent="0.25">
      <c r="A4" s="41"/>
      <c r="B4" s="30"/>
      <c r="C4" s="42"/>
      <c r="D4" s="36"/>
      <c r="E4" s="30"/>
      <c r="F4" s="15" t="s">
        <v>32</v>
      </c>
      <c r="G4" s="15" t="s">
        <v>32</v>
      </c>
      <c r="H4" s="15" t="s">
        <v>32</v>
      </c>
      <c r="I4" s="30"/>
      <c r="J4" s="32"/>
      <c r="K4" s="30"/>
      <c r="L4" s="32"/>
      <c r="M4" s="30"/>
      <c r="N4" s="32"/>
      <c r="O4" s="47"/>
    </row>
    <row r="5" spans="1:15" x14ac:dyDescent="0.25">
      <c r="A5" s="8"/>
      <c r="B5" s="8">
        <v>1</v>
      </c>
      <c r="C5" s="9" t="s">
        <v>6</v>
      </c>
      <c r="D5" s="8" t="s">
        <v>17</v>
      </c>
      <c r="E5" s="8">
        <v>0</v>
      </c>
      <c r="F5" s="10">
        <v>0</v>
      </c>
      <c r="G5" s="11">
        <v>0</v>
      </c>
      <c r="H5" s="11">
        <v>0</v>
      </c>
      <c r="I5" s="14">
        <f>MIN(F5:H5)</f>
        <v>0</v>
      </c>
      <c r="J5" s="12">
        <f>SUM(E5*I5)</f>
        <v>0</v>
      </c>
      <c r="K5" s="12">
        <f>MEDIAN(F5,G5,H5)</f>
        <v>0</v>
      </c>
      <c r="L5" s="12">
        <f>SUM(E5*K5)</f>
        <v>0</v>
      </c>
      <c r="M5" s="13">
        <f>AVERAGE(F5:H5)</f>
        <v>0</v>
      </c>
      <c r="N5" s="12">
        <f>SUM(E5*M5)</f>
        <v>0</v>
      </c>
      <c r="O5" s="12">
        <f>SUM(N5)</f>
        <v>0</v>
      </c>
    </row>
    <row r="6" spans="1:15" x14ac:dyDescent="0.25">
      <c r="A6" s="48">
        <v>1</v>
      </c>
      <c r="B6" s="8">
        <v>2</v>
      </c>
      <c r="C6" s="9" t="s">
        <v>6</v>
      </c>
      <c r="D6" s="8" t="s">
        <v>18</v>
      </c>
      <c r="E6" s="8">
        <v>0</v>
      </c>
      <c r="F6" s="11">
        <v>0</v>
      </c>
      <c r="G6" s="11">
        <v>0</v>
      </c>
      <c r="H6" s="11">
        <v>0</v>
      </c>
      <c r="I6" s="14">
        <f t="shared" ref="I6:I9" si="0">MIN(F6:H6)</f>
        <v>0</v>
      </c>
      <c r="J6" s="12">
        <f>SUM(E6*I6)</f>
        <v>0</v>
      </c>
      <c r="K6" s="12">
        <f t="shared" ref="K6:K9" si="1">MEDIAN(F6,G6,H6)</f>
        <v>0</v>
      </c>
      <c r="L6" s="12">
        <f t="shared" ref="L6:L9" si="2">SUM(E6*K6)</f>
        <v>0</v>
      </c>
      <c r="M6" s="13">
        <f t="shared" ref="M6:M9" si="3">AVERAGE(F6:H6)</f>
        <v>0</v>
      </c>
      <c r="N6" s="12">
        <f>SUM(E6*M6)</f>
        <v>0</v>
      </c>
      <c r="O6" s="25">
        <f>SUM(N6:N7)</f>
        <v>0</v>
      </c>
    </row>
    <row r="7" spans="1:15" x14ac:dyDescent="0.25">
      <c r="A7" s="49"/>
      <c r="B7" s="8">
        <v>3</v>
      </c>
      <c r="C7" s="9" t="s">
        <v>6</v>
      </c>
      <c r="D7" s="8" t="s">
        <v>19</v>
      </c>
      <c r="E7" s="8">
        <v>0</v>
      </c>
      <c r="F7" s="22" t="s">
        <v>27</v>
      </c>
      <c r="G7" s="11">
        <v>0</v>
      </c>
      <c r="H7" s="11">
        <v>0</v>
      </c>
      <c r="I7" s="14">
        <f t="shared" si="0"/>
        <v>0</v>
      </c>
      <c r="J7" s="12">
        <f>SUM(E7*I7)</f>
        <v>0</v>
      </c>
      <c r="K7" s="12">
        <f t="shared" si="1"/>
        <v>0</v>
      </c>
      <c r="L7" s="12">
        <f t="shared" si="2"/>
        <v>0</v>
      </c>
      <c r="M7" s="13">
        <f t="shared" si="3"/>
        <v>0</v>
      </c>
      <c r="N7" s="12">
        <f>SUM(E7*M7)</f>
        <v>0</v>
      </c>
      <c r="O7" s="26"/>
    </row>
    <row r="8" spans="1:15" x14ac:dyDescent="0.25">
      <c r="A8" s="8"/>
      <c r="B8" s="8">
        <v>4</v>
      </c>
      <c r="C8" s="9" t="s">
        <v>6</v>
      </c>
      <c r="D8" s="8" t="s">
        <v>20</v>
      </c>
      <c r="E8" s="8">
        <v>0</v>
      </c>
      <c r="F8" s="11">
        <v>0</v>
      </c>
      <c r="G8" s="11">
        <v>0</v>
      </c>
      <c r="H8" s="11">
        <v>0</v>
      </c>
      <c r="I8" s="14">
        <f t="shared" si="0"/>
        <v>0</v>
      </c>
      <c r="J8" s="12">
        <f>SUM(E8*I8)</f>
        <v>0</v>
      </c>
      <c r="K8" s="12">
        <f t="shared" si="1"/>
        <v>0</v>
      </c>
      <c r="L8" s="12">
        <f t="shared" si="2"/>
        <v>0</v>
      </c>
      <c r="M8" s="13">
        <f t="shared" si="3"/>
        <v>0</v>
      </c>
      <c r="N8" s="12">
        <f>SUM(E8*M8)</f>
        <v>0</v>
      </c>
      <c r="O8" s="12">
        <f>SUM(N8)</f>
        <v>0</v>
      </c>
    </row>
    <row r="9" spans="1:15" ht="15.75" customHeight="1" x14ac:dyDescent="0.25">
      <c r="A9" s="8"/>
      <c r="B9" s="8">
        <v>5</v>
      </c>
      <c r="C9" s="9" t="s">
        <v>6</v>
      </c>
      <c r="D9" s="8" t="s">
        <v>21</v>
      </c>
      <c r="E9" s="8">
        <v>0</v>
      </c>
      <c r="F9" s="11">
        <v>0</v>
      </c>
      <c r="G9" s="11">
        <v>0</v>
      </c>
      <c r="H9" s="11">
        <v>0</v>
      </c>
      <c r="I9" s="14">
        <f t="shared" si="0"/>
        <v>0</v>
      </c>
      <c r="J9" s="12">
        <f>SUM(E9*I9)</f>
        <v>0</v>
      </c>
      <c r="K9" s="12">
        <f t="shared" si="1"/>
        <v>0</v>
      </c>
      <c r="L9" s="12">
        <f t="shared" si="2"/>
        <v>0</v>
      </c>
      <c r="M9" s="13">
        <f t="shared" si="3"/>
        <v>0</v>
      </c>
      <c r="N9" s="12">
        <f>SUM(E9*M9)</f>
        <v>0</v>
      </c>
      <c r="O9" s="12">
        <f>SUM(N9)</f>
        <v>0</v>
      </c>
    </row>
    <row r="10" spans="1:15" ht="51" x14ac:dyDescent="0.25">
      <c r="A10" s="4"/>
      <c r="B10" s="4"/>
      <c r="C10" s="38" t="s">
        <v>15</v>
      </c>
      <c r="D10" s="38"/>
      <c r="E10" s="38"/>
      <c r="F10" s="20">
        <f>SUM(($E5*F5)+($E6*F6)+($E8*F8)+($E9*F9))</f>
        <v>0</v>
      </c>
      <c r="G10" s="20">
        <f>SUM(($E5*G5)+($E6*G6)+($E7*G7)+($E8*G8)+($E9*G9))</f>
        <v>0</v>
      </c>
      <c r="H10" s="20">
        <f>SUM(($E5*H5)+($E6*H6)+($E7*H7)+($E8*H8)+($E9*H9))</f>
        <v>0</v>
      </c>
      <c r="I10" s="3" t="s">
        <v>2</v>
      </c>
      <c r="J10" s="21">
        <f>SUM(J5:J9)</f>
        <v>0</v>
      </c>
      <c r="K10" s="23" t="s">
        <v>28</v>
      </c>
      <c r="L10" s="21">
        <f>SUM(L5:L9)</f>
        <v>0</v>
      </c>
      <c r="M10" s="6" t="s">
        <v>14</v>
      </c>
      <c r="N10" s="14">
        <f>SUM(N5:N9)</f>
        <v>0</v>
      </c>
    </row>
    <row r="11" spans="1:15" ht="14.25" customHeight="1" x14ac:dyDescent="0.25">
      <c r="A11" s="44" t="s">
        <v>26</v>
      </c>
      <c r="B11" s="44"/>
      <c r="C11" s="44"/>
      <c r="D11" s="44"/>
      <c r="H11" s="1"/>
      <c r="N11" s="1"/>
    </row>
    <row r="12" spans="1:15" ht="14.25" customHeight="1" x14ac:dyDescent="0.25"/>
    <row r="13" spans="1:15" ht="15" customHeight="1" x14ac:dyDescent="0.25">
      <c r="B13" s="50" t="s">
        <v>11</v>
      </c>
      <c r="C13" s="50"/>
      <c r="D13" s="50"/>
      <c r="E13" s="50"/>
      <c r="F13" s="50"/>
      <c r="G13" s="50"/>
      <c r="H13" s="7"/>
      <c r="I13" s="7"/>
      <c r="J13" s="7"/>
      <c r="K13" s="7"/>
      <c r="L13" s="7"/>
      <c r="M13" s="7"/>
      <c r="N13" s="7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15" customHeight="1" x14ac:dyDescent="0.25">
      <c r="A15" s="33" t="s">
        <v>25</v>
      </c>
      <c r="B15" s="33"/>
      <c r="C15" s="33"/>
      <c r="D15" s="33"/>
      <c r="E15" s="33"/>
      <c r="H15" s="1"/>
      <c r="I15" s="1"/>
      <c r="J15" s="1"/>
      <c r="K15" s="1"/>
      <c r="L15" s="1"/>
      <c r="M15" s="1"/>
      <c r="N15" s="1"/>
    </row>
    <row r="16" spans="1:15" ht="15" customHeight="1" x14ac:dyDescent="0.25">
      <c r="A16" s="1"/>
      <c r="B16" s="1"/>
      <c r="C16" s="5"/>
      <c r="D16" s="16"/>
      <c r="E16" s="1"/>
      <c r="F16" s="28" t="s">
        <v>3</v>
      </c>
      <c r="G16" s="28"/>
      <c r="H16" s="1"/>
      <c r="I16" s="28"/>
      <c r="J16" s="28"/>
      <c r="K16" s="17"/>
      <c r="L16" s="17"/>
      <c r="M16" s="1"/>
      <c r="N16" s="1"/>
    </row>
    <row r="17" spans="1:15" ht="15" customHeight="1" x14ac:dyDescent="0.25">
      <c r="A17" s="1"/>
      <c r="B17" s="1"/>
      <c r="C17" s="5"/>
      <c r="D17" s="16"/>
      <c r="E17" s="1"/>
      <c r="F17" s="28" t="s">
        <v>4</v>
      </c>
      <c r="G17" s="28"/>
      <c r="H17" s="2"/>
      <c r="I17" s="28"/>
      <c r="J17" s="28"/>
      <c r="K17" s="17"/>
      <c r="L17" s="17"/>
      <c r="M17" s="1"/>
      <c r="N17" s="1"/>
    </row>
    <row r="18" spans="1:15" ht="48" customHeight="1" x14ac:dyDescent="0.25">
      <c r="A18" s="27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44.25" customHeight="1" x14ac:dyDescent="0.25">
      <c r="A19" s="43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5" customHeight="1" x14ac:dyDescent="0.25">
      <c r="I20" s="1"/>
      <c r="J20" s="1"/>
      <c r="K20" s="1"/>
      <c r="L20" s="1"/>
      <c r="M20" s="1"/>
      <c r="N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5">
      <c r="A26" s="1"/>
      <c r="B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x14ac:dyDescent="0.25">
      <c r="A30" s="1"/>
      <c r="B30" s="1"/>
      <c r="C30" s="1"/>
      <c r="D30" s="1"/>
      <c r="E30" s="1"/>
      <c r="H30" s="1"/>
      <c r="I30" s="1"/>
      <c r="J30" s="1"/>
      <c r="K30" s="1"/>
      <c r="L30" s="1"/>
      <c r="M30" s="1"/>
      <c r="N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</sheetData>
  <mergeCells count="25">
    <mergeCell ref="C2:C4"/>
    <mergeCell ref="A19:O19"/>
    <mergeCell ref="A11:D11"/>
    <mergeCell ref="O2:O4"/>
    <mergeCell ref="K2:K4"/>
    <mergeCell ref="L2:L4"/>
    <mergeCell ref="A6:A7"/>
    <mergeCell ref="B13:G13"/>
    <mergeCell ref="E2:E4"/>
    <mergeCell ref="B1:M1"/>
    <mergeCell ref="O6:O7"/>
    <mergeCell ref="A18:O18"/>
    <mergeCell ref="I17:J17"/>
    <mergeCell ref="F17:G17"/>
    <mergeCell ref="I2:I4"/>
    <mergeCell ref="J2:J4"/>
    <mergeCell ref="M2:M4"/>
    <mergeCell ref="F16:G16"/>
    <mergeCell ref="A15:E15"/>
    <mergeCell ref="D2:D4"/>
    <mergeCell ref="B2:B4"/>
    <mergeCell ref="C10:E10"/>
    <mergeCell ref="I16:J16"/>
    <mergeCell ref="N2:N4"/>
    <mergeCell ref="A2:A4"/>
  </mergeCells>
  <pageMargins left="0.23622047244094491" right="0.23622047244094491" top="0.35433070866141736" bottom="0.35433070866141736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evento</dc:creator>
  <cp:lastModifiedBy>2814766</cp:lastModifiedBy>
  <cp:lastPrinted>2017-03-02T12:35:10Z</cp:lastPrinted>
  <dcterms:created xsi:type="dcterms:W3CDTF">2016-02-18T13:29:56Z</dcterms:created>
  <dcterms:modified xsi:type="dcterms:W3CDTF">2017-05-17T16:24:05Z</dcterms:modified>
</cp:coreProperties>
</file>