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camento" sheetId="1" r:id="rId4"/>
  </sheets>
  <definedNames>
    <definedName name="JR_PAGE_ANCHOR_0_1">orcamento!$A$1</definedName>
  </definedNames>
  <calcPr/>
  <extLst>
    <ext uri="GoogleSheetsCustomDataVersion2">
      <go:sheetsCustomData xmlns:go="http://customooxmlschemas.google.com/" r:id="rId5" roundtripDataChecksum="th/eHf1eftRruqPoRgMS3/axOYrluLkp+M9o8tYYxBk="/>
    </ext>
  </extLst>
</workbook>
</file>

<file path=xl/sharedStrings.xml><?xml version="1.0" encoding="utf-8"?>
<sst xmlns="http://schemas.openxmlformats.org/spreadsheetml/2006/main" count="40" uniqueCount="34">
  <si>
    <t xml:space="preserve">
</t>
  </si>
  <si>
    <t>ITEM</t>
  </si>
  <si>
    <t>CÓDIGO</t>
  </si>
  <si>
    <t>DESCRIÇÃO</t>
  </si>
  <si>
    <t>FONTE</t>
  </si>
  <si>
    <t>UND</t>
  </si>
  <si>
    <t>QUANTIDADE</t>
  </si>
  <si>
    <t>PREÇO
UNITÁRIO R$</t>
  </si>
  <si>
    <t>PREÇO
TOTAL R$</t>
  </si>
  <si>
    <t>1</t>
  </si>
  <si>
    <t>MANUTENÇÃO CORRETIVA DE AR CONDICIONADO</t>
  </si>
  <si>
    <t>1.1</t>
  </si>
  <si>
    <t>DPO</t>
  </si>
  <si>
    <t>MANUTENÇÃO CORRETIVA PARA AR CONDICIONADO SPLIT (UN)</t>
  </si>
  <si>
    <t>SINAPI</t>
  </si>
  <si>
    <t>UN</t>
  </si>
  <si>
    <t>2</t>
  </si>
  <si>
    <t>INSTALAÇÃO DE AR CONDICIONADO SPLIT 24.000 BTUS até 60.000 BTUS</t>
  </si>
  <si>
    <t>2.1</t>
  </si>
  <si>
    <t>DPO-05</t>
  </si>
  <si>
    <t>INSTALAÇÃO DE AR CONDICIONADO SPLIT de 24.000 BTUS até 60.000 BTUS</t>
  </si>
  <si>
    <t>3</t>
  </si>
  <si>
    <t>INSTALAÇÃO DE AR CONDICIONADO SPLIT até 22.000 BTUS</t>
  </si>
  <si>
    <t>3.1</t>
  </si>
  <si>
    <t>DPO-01</t>
  </si>
  <si>
    <t>4</t>
  </si>
  <si>
    <t>DESINSTALAÇÃO DE AR CONDICIONADO SPLIT</t>
  </si>
  <si>
    <t>4.1</t>
  </si>
  <si>
    <t>DPO_02</t>
  </si>
  <si>
    <t>Composições Próprias</t>
  </si>
  <si>
    <t>un</t>
  </si>
  <si>
    <t>VALOR BDI TOTAL:</t>
  </si>
  <si>
    <t>VALOR ORÇAMENTO:</t>
  </si>
  <si>
    <t>VALOR TOTAL: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</si>
</sst>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\R\$\ #,##0.00"/>
    <numFmt numFmtId="165" formatCode="\R\$\ ###,###,##0.00"/>
  </numFmts>
  <fonts count="8">
    <font>
      <sz val="11.0"/>
      <color theme="1"/>
      <name val="Calibri"/>
      <scheme val="minor"/>
    </font>
    <font>
      <sz val="11.0"/>
      <color theme="1"/>
      <name val="Calibri"/>
    </font>
    <font>
      <b/>
      <sz val="7.0"/>
      <color rgb="FF000000"/>
      <name val="Arial"/>
    </font>
    <font>
      <b/>
      <sz val="6.0"/>
      <color rgb="FF000000"/>
      <name val="Arial"/>
    </font>
    <font/>
    <font>
      <color theme="1"/>
      <name val="Calibri"/>
      <scheme val="minor"/>
    </font>
    <font>
      <sz val="6.0"/>
      <color rgb="FF000000"/>
      <name val="Arial"/>
    </font>
    <font>
      <b/>
      <sz val="5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horizontal="right" shrinkToFit="0" vertical="center" wrapText="1"/>
    </xf>
    <xf borderId="1" fillId="2" fontId="3" numFmtId="0" xfId="0" applyAlignment="1" applyBorder="1" applyFill="1" applyFont="1">
      <alignment horizontal="center"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2" fillId="0" fontId="3" numFmtId="0" xfId="0" applyAlignment="1" applyBorder="1" applyFont="1">
      <alignment horizontal="left" shrinkToFit="0" vertical="center" wrapText="1"/>
    </xf>
    <xf borderId="3" fillId="0" fontId="4" numFmtId="0" xfId="0" applyBorder="1" applyFont="1"/>
    <xf borderId="4" fillId="0" fontId="4" numFmtId="0" xfId="0" applyBorder="1" applyFont="1"/>
    <xf borderId="1" fillId="0" fontId="3" numFmtId="164" xfId="0" applyAlignment="1" applyBorder="1" applyFont="1" applyNumberFormat="1">
      <alignment horizontal="right" shrinkToFit="0" vertical="center" wrapText="1"/>
    </xf>
    <xf borderId="0" fillId="0" fontId="5" numFmtId="0" xfId="0" applyAlignment="1" applyFont="1">
      <alignment readingOrder="0"/>
    </xf>
    <xf borderId="1" fillId="0" fontId="6" numFmtId="0" xfId="0" applyAlignment="1" applyBorder="1" applyFont="1">
      <alignment horizontal="left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4" xfId="0" applyAlignment="1" applyBorder="1" applyFont="1" applyNumberFormat="1">
      <alignment horizontal="right" shrinkToFit="0" vertical="center" wrapText="1"/>
    </xf>
    <xf borderId="1" fillId="0" fontId="6" numFmtId="164" xfId="0" applyAlignment="1" applyBorder="1" applyFont="1" applyNumberFormat="1">
      <alignment horizontal="right" shrinkToFit="0" vertical="center" wrapText="1"/>
    </xf>
    <xf borderId="1" fillId="0" fontId="6" numFmtId="165" xfId="0" applyAlignment="1" applyBorder="1" applyFont="1" applyNumberFormat="1">
      <alignment horizontal="right" shrinkToFit="0" vertical="center" wrapText="1"/>
    </xf>
    <xf borderId="0" fillId="0" fontId="5" numFmtId="164" xfId="0" applyFont="1" applyNumberFormat="1"/>
    <xf borderId="0" fillId="0" fontId="5" numFmtId="0" xfId="0" applyFont="1"/>
    <xf borderId="0" fillId="0" fontId="7" numFmtId="0" xfId="0" applyAlignment="1" applyFont="1">
      <alignment horizontal="righ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153150" cy="47244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8.29"/>
    <col customWidth="1" min="3" max="3" width="34.14"/>
    <col customWidth="1" min="4" max="4" width="7.43"/>
    <col customWidth="1" min="5" max="5" width="6.71"/>
    <col customWidth="1" min="6" max="6" width="8.29"/>
    <col customWidth="1" min="7" max="8" width="10.0"/>
    <col customWidth="1" min="9" max="10" width="8.71"/>
    <col customWidth="1" min="11" max="11" width="11.43"/>
    <col customWidth="1" min="12" max="12" width="8.71"/>
    <col customWidth="1" min="13" max="13" width="13.0"/>
    <col customWidth="1" min="14" max="26" width="8.71"/>
  </cols>
  <sheetData>
    <row r="1" ht="372.0" customHeight="1">
      <c r="A1" s="1"/>
    </row>
    <row r="2" ht="9.75" customHeight="1">
      <c r="A2" s="1"/>
      <c r="B2" s="2" t="s">
        <v>0</v>
      </c>
      <c r="H2" s="1"/>
    </row>
    <row r="3" ht="21.7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19.5" customHeight="1">
      <c r="A4" s="4" t="s">
        <v>9</v>
      </c>
      <c r="B4" s="5" t="s">
        <v>10</v>
      </c>
      <c r="C4" s="6"/>
      <c r="D4" s="6"/>
      <c r="E4" s="6"/>
      <c r="F4" s="6"/>
      <c r="G4" s="7"/>
      <c r="H4" s="8">
        <v>41959.5</v>
      </c>
      <c r="O4" s="9" t="str">
        <f>41,564,25/3</f>
        <v>#ERROR!</v>
      </c>
    </row>
    <row r="5">
      <c r="A5" s="10" t="s">
        <v>11</v>
      </c>
      <c r="B5" s="11" t="s">
        <v>12</v>
      </c>
      <c r="C5" s="10" t="s">
        <v>13</v>
      </c>
      <c r="D5" s="11" t="s">
        <v>14</v>
      </c>
      <c r="E5" s="11" t="s">
        <v>15</v>
      </c>
      <c r="F5" s="12">
        <v>55.0</v>
      </c>
      <c r="G5" s="13">
        <v>762.9</v>
      </c>
      <c r="H5" s="14">
        <v>41959.5</v>
      </c>
    </row>
    <row r="6" ht="19.5" customHeight="1">
      <c r="A6" s="4" t="s">
        <v>16</v>
      </c>
      <c r="B6" s="5" t="s">
        <v>17</v>
      </c>
      <c r="C6" s="6"/>
      <c r="D6" s="6"/>
      <c r="E6" s="6"/>
      <c r="F6" s="6"/>
      <c r="G6" s="7"/>
      <c r="H6" s="8">
        <v>23595.25</v>
      </c>
      <c r="K6" s="15">
        <f>G7+G9+G11</f>
        <v>1505.95</v>
      </c>
      <c r="M6" s="16">
        <f>K6/3</f>
        <v>501.9833333</v>
      </c>
    </row>
    <row r="7">
      <c r="A7" s="10" t="s">
        <v>18</v>
      </c>
      <c r="B7" s="11" t="s">
        <v>19</v>
      </c>
      <c r="C7" s="10" t="s">
        <v>20</v>
      </c>
      <c r="D7" s="11" t="s">
        <v>14</v>
      </c>
      <c r="E7" s="11" t="s">
        <v>15</v>
      </c>
      <c r="F7" s="12">
        <v>35.0</v>
      </c>
      <c r="G7" s="13">
        <v>674.15</v>
      </c>
      <c r="H7" s="14">
        <v>23595.25</v>
      </c>
    </row>
    <row r="8" ht="19.5" customHeight="1">
      <c r="A8" s="4" t="s">
        <v>21</v>
      </c>
      <c r="B8" s="5" t="s">
        <v>22</v>
      </c>
      <c r="C8" s="6"/>
      <c r="D8" s="6"/>
      <c r="E8" s="6"/>
      <c r="F8" s="6"/>
      <c r="G8" s="7"/>
      <c r="H8" s="8">
        <v>13730.0</v>
      </c>
      <c r="K8" s="16">
        <f>H5/F5</f>
        <v>762.9</v>
      </c>
    </row>
    <row r="9">
      <c r="A9" s="10" t="s">
        <v>23</v>
      </c>
      <c r="B9" s="11" t="s">
        <v>24</v>
      </c>
      <c r="C9" s="10" t="s">
        <v>22</v>
      </c>
      <c r="D9" s="11" t="s">
        <v>14</v>
      </c>
      <c r="E9" s="11" t="s">
        <v>15</v>
      </c>
      <c r="F9" s="12">
        <v>25.0</v>
      </c>
      <c r="G9" s="13">
        <v>549.2</v>
      </c>
      <c r="H9" s="14">
        <v>13730.0</v>
      </c>
    </row>
    <row r="10" ht="19.5" customHeight="1">
      <c r="A10" s="4" t="s">
        <v>25</v>
      </c>
      <c r="B10" s="5" t="s">
        <v>26</v>
      </c>
      <c r="C10" s="6"/>
      <c r="D10" s="6"/>
      <c r="E10" s="6"/>
      <c r="F10" s="6"/>
      <c r="G10" s="7"/>
      <c r="H10" s="8">
        <v>4239.0</v>
      </c>
      <c r="M10" s="15">
        <f>H6+H8+H10</f>
        <v>41564.25</v>
      </c>
    </row>
    <row r="11">
      <c r="A11" s="10" t="s">
        <v>27</v>
      </c>
      <c r="B11" s="11" t="s">
        <v>28</v>
      </c>
      <c r="C11" s="10" t="s">
        <v>26</v>
      </c>
      <c r="D11" s="11" t="s">
        <v>29</v>
      </c>
      <c r="E11" s="11" t="s">
        <v>30</v>
      </c>
      <c r="F11" s="12">
        <v>15.0</v>
      </c>
      <c r="G11" s="13">
        <v>282.6</v>
      </c>
      <c r="H11" s="14">
        <v>4239.0</v>
      </c>
    </row>
    <row r="12" ht="15.0" customHeight="1">
      <c r="A12" s="1"/>
      <c r="B12" s="1"/>
      <c r="C12" s="1"/>
      <c r="D12" s="1"/>
      <c r="E12" s="1"/>
      <c r="F12" s="17" t="s">
        <v>31</v>
      </c>
      <c r="H12" s="8">
        <v>16704.75</v>
      </c>
    </row>
    <row r="13" ht="15.0" customHeight="1">
      <c r="A13" s="1"/>
      <c r="B13" s="1"/>
      <c r="C13" s="1"/>
      <c r="D13" s="1"/>
      <c r="E13" s="1"/>
      <c r="F13" s="17" t="s">
        <v>32</v>
      </c>
      <c r="H13" s="8">
        <v>66819.0</v>
      </c>
      <c r="M13" s="15">
        <f>H4+M10</f>
        <v>83523.75</v>
      </c>
    </row>
    <row r="14" ht="15.0" customHeight="1">
      <c r="A14" s="1"/>
      <c r="B14" s="1"/>
      <c r="C14" s="1"/>
      <c r="D14" s="1"/>
      <c r="E14" s="1"/>
      <c r="F14" s="17" t="s">
        <v>33</v>
      </c>
      <c r="H14" s="8">
        <v>83523.75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F13:G13"/>
    <mergeCell ref="F14:G14"/>
    <mergeCell ref="A1:H1"/>
    <mergeCell ref="B2:G2"/>
    <mergeCell ref="B4:G4"/>
    <mergeCell ref="B6:G6"/>
    <mergeCell ref="B8:G8"/>
    <mergeCell ref="B10:G10"/>
    <mergeCell ref="F12:G12"/>
  </mergeCells>
  <printOptions/>
  <pageMargins bottom="0.5" footer="0.0" header="0.0" left="0.5" right="0.5" top="0.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2024-10-22T19:44:17Z</dcterms:created>
</cp:coreProperties>
</file>